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'List1'!$A$1:$U$108</definedName>
  </definedNames>
  <calcPr fullCalcOnLoad="1"/>
</workbook>
</file>

<file path=xl/sharedStrings.xml><?xml version="1.0" encoding="utf-8"?>
<sst xmlns="http://schemas.openxmlformats.org/spreadsheetml/2006/main" count="896" uniqueCount="274">
  <si>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</si>
  <si>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</si>
  <si>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</si>
  <si>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</si>
  <si>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</si>
  <si>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</si>
  <si>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</si>
  <si>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</si>
  <si>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</si>
  <si>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</si>
  <si>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</si>
  <si>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</si>
  <si>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</si>
  <si>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</si>
  <si>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</si>
  <si>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</si>
  <si>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</si>
  <si>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</si>
  <si>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</si>
  <si>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</si>
  <si>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</si>
  <si>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</si>
  <si>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</si>
  <si>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</si>
  <si>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</si>
  <si>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</si>
  <si>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</si>
  <si>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</si>
  <si>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</si>
  <si>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</si>
  <si>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</si>
  <si>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</si>
  <si>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</si>
  <si>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</si>
  <si>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</si>
  <si>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</si>
  <si>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</si>
  <si>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</si>
  <si>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</si>
  <si>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</si>
  <si>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</si>
  <si>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</si>
  <si>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</si>
  <si>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</si>
  <si>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</si>
  <si>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</si>
  <si>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</si>
  <si>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</si>
  <si>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</si>
  <si>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</si>
  <si>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</si>
  <si>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</si>
  <si>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</si>
  <si>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</si>
  <si>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</si>
  <si>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</si>
  <si>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</si>
  <si>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</si>
  <si>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</si>
  <si>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</si>
  <si>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</si>
  <si>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</si>
  <si>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</si>
  <si>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</si>
  <si>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</si>
  <si>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</si>
  <si>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</si>
  <si>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</si>
  <si>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</si>
  <si>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</si>
  <si>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</si>
  <si>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</si>
  <si>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</si>
  <si>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</si>
  <si>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</si>
  <si>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</si>
  <si>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</si>
  <si>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</si>
  <si>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</si>
  <si>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</si>
  <si>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</si>
  <si>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</si>
  <si>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</si>
  <si>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</si>
  <si>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</si>
  <si>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</si>
  <si>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</si>
  <si>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</si>
  <si>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</si>
  <si>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</si>
  <si>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</si>
  <si>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</si>
  <si>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</si>
  <si>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</si>
  <si>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</si>
  <si>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</si>
  <si>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</si>
  <si>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</si>
  <si>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</si>
  <si>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</si>
  <si>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</si>
  <si>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</si>
  <si>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</si>
  <si>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</si>
  <si>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</si>
  <si>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</si>
  <si>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</si>
  <si>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</si>
  <si>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</si>
  <si>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</si>
  <si>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</si>
  <si>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</si>
  <si>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</si>
  <si>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</si>
  <si>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</si>
  <si>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</si>
  <si>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</si>
  <si>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</si>
  <si>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</si>
  <si>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</si>
  <si>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</si>
  <si>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Sýkora</t>
  </si>
  <si>
    <t>P</t>
  </si>
  <si>
    <t>L</t>
  </si>
  <si>
    <t>B</t>
  </si>
  <si>
    <t>K</t>
  </si>
  <si>
    <t>I</t>
  </si>
  <si>
    <t>O</t>
  </si>
  <si>
    <t>D</t>
  </si>
  <si>
    <t>Σ</t>
  </si>
  <si>
    <t>13:</t>
  </si>
  <si>
    <t>1</t>
  </si>
  <si>
    <t>2</t>
  </si>
  <si>
    <t>Miča</t>
  </si>
  <si>
    <t>SDH Bratrušov</t>
  </si>
  <si>
    <t>Květoň</t>
  </si>
  <si>
    <t>19:</t>
  </si>
  <si>
    <t>Křivohlávek</t>
  </si>
  <si>
    <t>Lukáš</t>
  </si>
  <si>
    <t>Schön</t>
  </si>
  <si>
    <t>16:</t>
  </si>
  <si>
    <t>Martina</t>
  </si>
  <si>
    <t>Vladimír</t>
  </si>
  <si>
    <t>Nezval</t>
  </si>
  <si>
    <t>Talla</t>
  </si>
  <si>
    <t>Macek</t>
  </si>
  <si>
    <t>H   I      2 004 a mladší</t>
  </si>
  <si>
    <t>D I 2004 a ml.</t>
  </si>
  <si>
    <t>Anna</t>
  </si>
  <si>
    <t>Sýkorová</t>
  </si>
  <si>
    <t>Sára</t>
  </si>
  <si>
    <t>Bartoňková</t>
  </si>
  <si>
    <t>Monika</t>
  </si>
  <si>
    <t>Natálie</t>
  </si>
  <si>
    <t>Sojková</t>
  </si>
  <si>
    <t>Nikol</t>
  </si>
  <si>
    <t>Jandová</t>
  </si>
  <si>
    <t>ITS Šumperk</t>
  </si>
  <si>
    <t>H  II     2002 - 2003</t>
  </si>
  <si>
    <t>D  II     2002 - 2003</t>
  </si>
  <si>
    <t>H III     2000 - 2001</t>
  </si>
  <si>
    <t>D III     2000 - 2001</t>
  </si>
  <si>
    <t>H  IV     1998 - 1999</t>
  </si>
  <si>
    <t>D  IV     1998 - 1999</t>
  </si>
  <si>
    <t>H  V     1997 - 1977</t>
  </si>
  <si>
    <t>D V     1997 - 1982</t>
  </si>
  <si>
    <t>Macková</t>
  </si>
  <si>
    <t>H VI    1976 a starší</t>
  </si>
  <si>
    <t>Janda</t>
  </si>
  <si>
    <t>Sojka</t>
  </si>
  <si>
    <t>Ševčík</t>
  </si>
  <si>
    <t>Krčova</t>
  </si>
  <si>
    <t>Lída</t>
  </si>
  <si>
    <t>Jitka</t>
  </si>
  <si>
    <t xml:space="preserve">Vojta </t>
  </si>
  <si>
    <t>Jindra</t>
  </si>
  <si>
    <t>D   I      2 004 a mladší</t>
  </si>
  <si>
    <t>D  VI    1981 a starší</t>
  </si>
  <si>
    <t>Zdeněk</t>
  </si>
  <si>
    <t>21:</t>
  </si>
  <si>
    <t>58</t>
  </si>
  <si>
    <t>28:</t>
  </si>
  <si>
    <t>51</t>
  </si>
  <si>
    <t>23:</t>
  </si>
  <si>
    <t>Iva</t>
  </si>
  <si>
    <t>Roubalíková</t>
  </si>
  <si>
    <t>Vikýřovice</t>
  </si>
  <si>
    <t>6:</t>
  </si>
  <si>
    <t>2005</t>
  </si>
  <si>
    <t>Parapety RS</t>
  </si>
  <si>
    <t>40</t>
  </si>
  <si>
    <t>31:</t>
  </si>
  <si>
    <t>09</t>
  </si>
  <si>
    <t>Eliška</t>
  </si>
  <si>
    <t>10</t>
  </si>
  <si>
    <t>50</t>
  </si>
  <si>
    <t>24</t>
  </si>
  <si>
    <t>Krčová</t>
  </si>
  <si>
    <t>KVS Šumperk</t>
  </si>
  <si>
    <t>Petra</t>
  </si>
  <si>
    <t>Kabourková</t>
  </si>
  <si>
    <t>27:</t>
  </si>
  <si>
    <t>Do tabulky byli zařazeni jen účastníci alespoň 3 závodů.</t>
  </si>
  <si>
    <t>3:</t>
  </si>
  <si>
    <t>Inline bruslení</t>
  </si>
  <si>
    <t>Bohuslavice  22. 5. 2016</t>
  </si>
  <si>
    <t>0,8 km</t>
  </si>
  <si>
    <t>Tadeáš</t>
  </si>
  <si>
    <t>Küschner</t>
  </si>
  <si>
    <t>Rapotín</t>
  </si>
  <si>
    <t xml:space="preserve">Jakub </t>
  </si>
  <si>
    <t>Fabiánek</t>
  </si>
  <si>
    <t>Marek</t>
  </si>
  <si>
    <t>Juřina</t>
  </si>
  <si>
    <t>00</t>
  </si>
  <si>
    <t>4:</t>
  </si>
  <si>
    <t>28</t>
  </si>
  <si>
    <t>29</t>
  </si>
  <si>
    <t>Adéla</t>
  </si>
  <si>
    <t>Süsserová</t>
  </si>
  <si>
    <t>55</t>
  </si>
  <si>
    <t>Mercedes</t>
  </si>
  <si>
    <t>Šimková</t>
  </si>
  <si>
    <t>Kraso Šumperk</t>
  </si>
  <si>
    <t>Bursová</t>
  </si>
  <si>
    <t>59</t>
  </si>
  <si>
    <t>Karolína</t>
  </si>
  <si>
    <t>Mičová</t>
  </si>
  <si>
    <t>2 km</t>
  </si>
  <si>
    <t>Michaela</t>
  </si>
  <si>
    <t>Kukulova</t>
  </si>
  <si>
    <t>STAVIVA eMKo</t>
  </si>
  <si>
    <t>Jana</t>
  </si>
  <si>
    <t>Sadilová</t>
  </si>
  <si>
    <t>02</t>
  </si>
  <si>
    <t>8:</t>
  </si>
  <si>
    <t>Bednarský</t>
  </si>
  <si>
    <t>TNF Bike Team</t>
  </si>
  <si>
    <t>Sadil</t>
  </si>
  <si>
    <t>Zelený</t>
  </si>
  <si>
    <t>15:</t>
  </si>
  <si>
    <t>6 km</t>
  </si>
  <si>
    <t>Švédová</t>
  </si>
  <si>
    <t>OA Šumperk</t>
  </si>
  <si>
    <t>14:</t>
  </si>
  <si>
    <t>44</t>
  </si>
  <si>
    <t>Voženílek</t>
  </si>
  <si>
    <t>Libina</t>
  </si>
  <si>
    <t>15</t>
  </si>
  <si>
    <t>32</t>
  </si>
  <si>
    <t>Vít</t>
  </si>
  <si>
    <t>Bajnok</t>
  </si>
  <si>
    <t>35</t>
  </si>
  <si>
    <t>Frýsport Team</t>
  </si>
  <si>
    <t>03</t>
  </si>
  <si>
    <t>31</t>
  </si>
  <si>
    <t>25:</t>
  </si>
  <si>
    <t>07</t>
  </si>
  <si>
    <t>8 km</t>
  </si>
  <si>
    <t>4 km</t>
  </si>
  <si>
    <t>Slcburgerová</t>
  </si>
  <si>
    <t>14</t>
  </si>
  <si>
    <t>37</t>
  </si>
  <si>
    <t>17</t>
  </si>
  <si>
    <t>36</t>
  </si>
  <si>
    <t>56</t>
  </si>
  <si>
    <t>46</t>
  </si>
  <si>
    <t>17:</t>
  </si>
  <si>
    <t>26:</t>
  </si>
  <si>
    <t>Radka</t>
  </si>
  <si>
    <t>Juřinová</t>
  </si>
  <si>
    <t>39</t>
  </si>
  <si>
    <t>Pořadí po šesti etapách</t>
  </si>
  <si>
    <t xml:space="preserve">Václav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</si>
</sst>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b/>
      <sz val="5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49" fontId="45" fillId="33" borderId="11" xfId="0" applyNumberFormat="1" applyFont="1" applyFill="1" applyBorder="1" applyAlignment="1">
      <alignment horizontal="right"/>
    </xf>
    <xf numFmtId="49" fontId="45" fillId="33" borderId="12" xfId="0" applyNumberFormat="1" applyFont="1" applyFill="1" applyBorder="1" applyAlignment="1" applyProtection="1">
      <alignment/>
      <protection locked="0"/>
    </xf>
    <xf numFmtId="0" fontId="45" fillId="0" borderId="13" xfId="0" applyFont="1" applyBorder="1" applyAlignment="1">
      <alignment/>
    </xf>
    <xf numFmtId="49" fontId="45" fillId="33" borderId="14" xfId="0" applyNumberFormat="1" applyFont="1" applyFill="1" applyBorder="1" applyAlignment="1">
      <alignment horizontal="right"/>
    </xf>
    <xf numFmtId="49" fontId="45" fillId="0" borderId="15" xfId="0" applyNumberFormat="1" applyFont="1" applyBorder="1" applyAlignment="1">
      <alignment/>
    </xf>
    <xf numFmtId="49" fontId="45" fillId="0" borderId="12" xfId="0" applyNumberFormat="1" applyFont="1" applyBorder="1" applyAlignment="1" applyProtection="1">
      <alignment/>
      <protection locked="0"/>
    </xf>
    <xf numFmtId="49" fontId="45" fillId="0" borderId="12" xfId="0" applyNumberFormat="1" applyFont="1" applyBorder="1" applyAlignment="1">
      <alignment/>
    </xf>
    <xf numFmtId="49" fontId="45" fillId="0" borderId="15" xfId="0" applyNumberFormat="1" applyFont="1" applyBorder="1" applyAlignment="1" applyProtection="1">
      <alignment/>
      <protection locked="0"/>
    </xf>
    <xf numFmtId="49" fontId="45" fillId="0" borderId="11" xfId="0" applyNumberFormat="1" applyFont="1" applyBorder="1" applyAlignment="1">
      <alignment horizontal="right"/>
    </xf>
    <xf numFmtId="49" fontId="45" fillId="33" borderId="12" xfId="0" applyNumberFormat="1" applyFont="1" applyFill="1" applyBorder="1" applyAlignment="1">
      <alignment/>
    </xf>
    <xf numFmtId="49" fontId="45" fillId="33" borderId="13" xfId="0" applyNumberFormat="1" applyFont="1" applyFill="1" applyBorder="1" applyAlignment="1">
      <alignment horizontal="right"/>
    </xf>
    <xf numFmtId="49" fontId="45" fillId="0" borderId="16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45" fillId="0" borderId="17" xfId="0" applyNumberFormat="1" applyFont="1" applyBorder="1" applyAlignment="1">
      <alignment/>
    </xf>
    <xf numFmtId="49" fontId="45" fillId="0" borderId="18" xfId="0" applyNumberFormat="1" applyFont="1" applyBorder="1" applyAlignment="1">
      <alignment horizontal="left"/>
    </xf>
    <xf numFmtId="49" fontId="45" fillId="0" borderId="15" xfId="0" applyNumberFormat="1" applyFont="1" applyBorder="1" applyAlignment="1">
      <alignment horizontal="left"/>
    </xf>
    <xf numFmtId="49" fontId="45" fillId="0" borderId="14" xfId="0" applyNumberFormat="1" applyFont="1" applyBorder="1" applyAlignment="1">
      <alignment horizontal="right"/>
    </xf>
    <xf numFmtId="49" fontId="45" fillId="0" borderId="13" xfId="0" applyNumberFormat="1" applyFont="1" applyBorder="1" applyAlignment="1">
      <alignment horizontal="right"/>
    </xf>
    <xf numFmtId="49" fontId="45" fillId="0" borderId="16" xfId="0" applyNumberFormat="1" applyFont="1" applyBorder="1" applyAlignment="1">
      <alignment horizontal="left"/>
    </xf>
    <xf numFmtId="49" fontId="45" fillId="0" borderId="11" xfId="0" applyNumberFormat="1" applyFont="1" applyBorder="1" applyAlignment="1">
      <alignment/>
    </xf>
    <xf numFmtId="49" fontId="45" fillId="0" borderId="12" xfId="0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0" fontId="45" fillId="0" borderId="12" xfId="0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17" xfId="0" applyNumberFormat="1" applyFont="1" applyBorder="1" applyAlignment="1">
      <alignment horizontal="right"/>
    </xf>
    <xf numFmtId="49" fontId="45" fillId="0" borderId="18" xfId="0" applyNumberFormat="1" applyFont="1" applyBorder="1" applyAlignment="1">
      <alignment/>
    </xf>
    <xf numFmtId="49" fontId="45" fillId="0" borderId="19" xfId="0" applyNumberFormat="1" applyFont="1" applyBorder="1" applyAlignment="1">
      <alignment/>
    </xf>
    <xf numFmtId="49" fontId="45" fillId="0" borderId="19" xfId="0" applyNumberFormat="1" applyFont="1" applyBorder="1" applyAlignment="1">
      <alignment horizontal="right"/>
    </xf>
    <xf numFmtId="49" fontId="47" fillId="0" borderId="11" xfId="0" applyNumberFormat="1" applyFont="1" applyBorder="1" applyAlignment="1">
      <alignment horizontal="right"/>
    </xf>
    <xf numFmtId="49" fontId="4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5" fillId="0" borderId="20" xfId="0" applyNumberFormat="1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5" fillId="33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 applyProtection="1">
      <alignment/>
      <protection locked="0"/>
    </xf>
    <xf numFmtId="49" fontId="45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49" fontId="45" fillId="0" borderId="0" xfId="0" applyNumberFormat="1" applyFont="1" applyBorder="1" applyAlignment="1">
      <alignment horizontal="left"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/>
    </xf>
    <xf numFmtId="49" fontId="45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49" fontId="45" fillId="33" borderId="0" xfId="0" applyNumberFormat="1" applyFont="1" applyFill="1" applyBorder="1" applyAlignment="1" applyProtection="1">
      <alignment/>
      <protection locked="0"/>
    </xf>
    <xf numFmtId="165" fontId="45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49" fontId="45" fillId="33" borderId="15" xfId="0" applyNumberFormat="1" applyFon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21" xfId="0" applyNumberFormat="1" applyFont="1" applyBorder="1" applyAlignment="1">
      <alignment horizontal="center"/>
    </xf>
    <xf numFmtId="165" fontId="45" fillId="0" borderId="0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5" fillId="0" borderId="19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21" xfId="0" applyFont="1" applyBorder="1" applyAlignment="1">
      <alignment/>
    </xf>
    <xf numFmtId="1" fontId="4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8" fillId="0" borderId="21" xfId="0" applyFont="1" applyBorder="1" applyAlignment="1">
      <alignment horizontal="center"/>
    </xf>
    <xf numFmtId="0" fontId="49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22" xfId="0" applyFont="1" applyBorder="1" applyAlignment="1">
      <alignment horizontal="left"/>
    </xf>
    <xf numFmtId="49" fontId="45" fillId="0" borderId="19" xfId="0" applyNumberFormat="1" applyFont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2016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99</xdr:row>
      <xdr:rowOff>19050</xdr:rowOff>
    </xdr:from>
    <xdr:to>
      <xdr:col>2</xdr:col>
      <xdr:colOff>57150</xdr:colOff>
      <xdr:row>103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985962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97</xdr:row>
      <xdr:rowOff>0</xdr:rowOff>
    </xdr:from>
    <xdr:to>
      <xdr:col>4</xdr:col>
      <xdr:colOff>771525</xdr:colOff>
      <xdr:row>104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9450050"/>
          <a:ext cx="1857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99</xdr:row>
      <xdr:rowOff>47625</xdr:rowOff>
    </xdr:from>
    <xdr:to>
      <xdr:col>8</xdr:col>
      <xdr:colOff>57150</xdr:colOff>
      <xdr:row>103</xdr:row>
      <xdr:rowOff>85725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1988820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171450</xdr:rowOff>
    </xdr:from>
    <xdr:to>
      <xdr:col>2</xdr:col>
      <xdr:colOff>228600</xdr:colOff>
      <xdr:row>108</xdr:row>
      <xdr:rowOff>180975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155025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105</xdr:row>
      <xdr:rowOff>104775</xdr:rowOff>
    </xdr:from>
    <xdr:to>
      <xdr:col>4</xdr:col>
      <xdr:colOff>666750</xdr:colOff>
      <xdr:row>108</xdr:row>
      <xdr:rowOff>19050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8300" y="2108835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9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0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1555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19050</xdr:colOff>
      <xdr:row>1</xdr:row>
      <xdr:rowOff>85725</xdr:rowOff>
    </xdr:from>
    <xdr:ext cx="4438650" cy="914400"/>
    <xdr:sp>
      <xdr:nvSpPr>
        <xdr:cNvPr id="11" name="Obdélník 1"/>
        <xdr:cNvSpPr>
          <a:spLocks/>
        </xdr:cNvSpPr>
      </xdr:nvSpPr>
      <xdr:spPr>
        <a:xfrm>
          <a:off x="6029325" y="276225"/>
          <a:ext cx="44386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ODYSSEA 2016</a:t>
          </a:r>
        </a:p>
      </xdr:txBody>
    </xdr:sp>
    <xdr:clientData/>
  </xdr:oneCellAnchor>
  <xdr:twoCellAnchor editAs="oneCell">
    <xdr:from>
      <xdr:col>4</xdr:col>
      <xdr:colOff>1009650</xdr:colOff>
      <xdr:row>104</xdr:row>
      <xdr:rowOff>19050</xdr:rowOff>
    </xdr:from>
    <xdr:to>
      <xdr:col>8</xdr:col>
      <xdr:colOff>152400</xdr:colOff>
      <xdr:row>109</xdr:row>
      <xdr:rowOff>19050</xdr:rowOff>
    </xdr:to>
    <xdr:pic>
      <xdr:nvPicPr>
        <xdr:cNvPr id="12" name="Obrázek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00450" y="20812125"/>
          <a:ext cx="1543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da\Downloads\ODYSSEA\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N99"/>
  <sheetViews>
    <sheetView tabSelected="1" zoomScalePageLayoutView="0" workbookViewId="0" topLeftCell="A42">
      <selection activeCell="V94" sqref="V9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6.1406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119" t="s">
        <v>0</v>
      </c>
      <c r="D10" s="119"/>
      <c r="E10" s="119"/>
      <c r="F10" s="119"/>
      <c r="G10" s="119"/>
    </row>
    <row r="11" spans="3:7" ht="19.5">
      <c r="C11" s="108" t="s">
        <v>204</v>
      </c>
      <c r="D11" s="108"/>
      <c r="E11" s="108"/>
      <c r="F11" s="108"/>
      <c r="G11" s="108"/>
    </row>
    <row r="12" spans="2:8" ht="15.75">
      <c r="B12" s="119" t="s">
        <v>205</v>
      </c>
      <c r="C12" s="119"/>
      <c r="D12" s="119"/>
      <c r="E12" s="119"/>
      <c r="F12" s="119"/>
      <c r="G12" s="119"/>
      <c r="H12" s="119"/>
    </row>
    <row r="13" spans="10:36" ht="19.5">
      <c r="J13" s="108" t="s">
        <v>272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V13" s="64"/>
      <c r="W13" s="64"/>
      <c r="X13" s="65"/>
      <c r="Y13" s="66"/>
      <c r="Z13" s="65"/>
      <c r="AA13" s="65"/>
      <c r="AB13" s="65"/>
      <c r="AC13" s="59"/>
      <c r="AD13" s="59"/>
      <c r="AE13" s="59"/>
      <c r="AF13" s="59"/>
      <c r="AG13" s="59"/>
      <c r="AH13" s="59"/>
      <c r="AI13" s="59"/>
      <c r="AJ13" s="59"/>
    </row>
    <row r="14" spans="1:36" ht="15.75" customHeight="1">
      <c r="A14" s="2" t="s">
        <v>146</v>
      </c>
      <c r="B14" s="2"/>
      <c r="C14" s="19"/>
      <c r="D14" s="19" t="s">
        <v>206</v>
      </c>
      <c r="E14" s="19"/>
      <c r="F14" s="19"/>
      <c r="G14" s="19"/>
      <c r="H14" s="19"/>
      <c r="J14" s="60" t="s">
        <v>146</v>
      </c>
      <c r="K14" s="60"/>
      <c r="L14" s="60"/>
      <c r="M14" s="1"/>
      <c r="N14" s="1"/>
      <c r="O14" s="1"/>
      <c r="P14" s="1"/>
      <c r="Q14" s="1"/>
      <c r="R14" s="1"/>
      <c r="S14" s="1"/>
      <c r="T14" s="1"/>
      <c r="V14" s="67"/>
      <c r="W14" s="67"/>
      <c r="X14" s="67"/>
      <c r="Y14" s="67"/>
      <c r="Z14" s="67"/>
      <c r="AA14" s="105"/>
      <c r="AB14" s="105"/>
      <c r="AC14" s="64"/>
      <c r="AD14" s="64"/>
      <c r="AE14" s="65"/>
      <c r="AF14" s="65"/>
      <c r="AG14" s="65"/>
      <c r="AH14" s="65"/>
      <c r="AI14" s="65"/>
      <c r="AJ14" s="65"/>
    </row>
    <row r="15" spans="1:4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16" t="s">
        <v>6</v>
      </c>
      <c r="G15" s="116"/>
      <c r="H15" s="30" t="s">
        <v>33</v>
      </c>
      <c r="J15" s="30" t="s">
        <v>34</v>
      </c>
      <c r="K15" s="30" t="s">
        <v>4</v>
      </c>
      <c r="L15" s="30" t="s">
        <v>5</v>
      </c>
      <c r="M15" s="41" t="s">
        <v>122</v>
      </c>
      <c r="N15" s="41" t="s">
        <v>123</v>
      </c>
      <c r="O15" s="41" t="s">
        <v>124</v>
      </c>
      <c r="P15" s="41" t="s">
        <v>125</v>
      </c>
      <c r="Q15" s="41" t="s">
        <v>126</v>
      </c>
      <c r="R15" s="41" t="s">
        <v>127</v>
      </c>
      <c r="S15" s="41" t="s">
        <v>128</v>
      </c>
      <c r="T15" s="41" t="s">
        <v>129</v>
      </c>
      <c r="V15" s="81"/>
      <c r="W15" s="49"/>
      <c r="X15" s="49"/>
      <c r="Y15" s="81"/>
      <c r="Z15" s="49"/>
      <c r="AA15" s="77"/>
      <c r="AB15" s="81"/>
      <c r="AC15" s="67"/>
      <c r="AD15" s="67"/>
      <c r="AE15" s="67"/>
      <c r="AF15" s="67"/>
      <c r="AG15" s="67"/>
      <c r="AH15" s="105"/>
      <c r="AI15" s="105"/>
      <c r="AJ15" s="67"/>
      <c r="AK15" s="65"/>
      <c r="AL15" s="59"/>
      <c r="AM15" s="59"/>
      <c r="AN15" s="59"/>
    </row>
    <row r="16" spans="1:40" ht="15.75" customHeight="1">
      <c r="A16" s="3">
        <v>1</v>
      </c>
      <c r="B16" s="4" t="s">
        <v>207</v>
      </c>
      <c r="C16" s="4" t="s">
        <v>208</v>
      </c>
      <c r="D16" s="3">
        <v>2006</v>
      </c>
      <c r="E16" s="5" t="s">
        <v>209</v>
      </c>
      <c r="F16" s="6" t="s">
        <v>31</v>
      </c>
      <c r="G16" s="7">
        <v>59</v>
      </c>
      <c r="H16" s="3">
        <v>17</v>
      </c>
      <c r="J16" s="3">
        <v>1</v>
      </c>
      <c r="K16" s="20" t="s">
        <v>42</v>
      </c>
      <c r="L16" s="20" t="s">
        <v>143</v>
      </c>
      <c r="M16" s="3" t="s">
        <v>120</v>
      </c>
      <c r="N16" s="3">
        <v>17</v>
      </c>
      <c r="O16" s="3">
        <v>17</v>
      </c>
      <c r="P16" s="3">
        <v>12</v>
      </c>
      <c r="Q16" s="3" t="s">
        <v>120</v>
      </c>
      <c r="R16" s="3">
        <v>9</v>
      </c>
      <c r="S16" s="3">
        <v>0</v>
      </c>
      <c r="T16" s="82">
        <f>SUM(M16:S16)</f>
        <v>55</v>
      </c>
      <c r="V16" s="81"/>
      <c r="W16" s="49"/>
      <c r="X16" s="49"/>
      <c r="Y16" s="81"/>
      <c r="Z16" s="49"/>
      <c r="AA16" s="77"/>
      <c r="AB16" s="81"/>
      <c r="AC16" s="81"/>
      <c r="AD16" s="49"/>
      <c r="AE16" s="49"/>
      <c r="AF16" s="81"/>
      <c r="AG16" s="49"/>
      <c r="AH16" s="50"/>
      <c r="AI16" s="52"/>
      <c r="AJ16" s="81"/>
      <c r="AK16" s="67"/>
      <c r="AL16" s="59"/>
      <c r="AM16" s="59"/>
      <c r="AN16" s="59"/>
    </row>
    <row r="17" spans="1:40" ht="15.75" customHeight="1">
      <c r="A17" s="3">
        <v>2</v>
      </c>
      <c r="B17" s="4" t="s">
        <v>210</v>
      </c>
      <c r="C17" s="4" t="s">
        <v>211</v>
      </c>
      <c r="D17" s="3">
        <v>2005</v>
      </c>
      <c r="E17" s="8" t="s">
        <v>134</v>
      </c>
      <c r="F17" s="9" t="s">
        <v>32</v>
      </c>
      <c r="G17" s="76">
        <v>34</v>
      </c>
      <c r="H17" s="3">
        <v>15</v>
      </c>
      <c r="J17" s="3">
        <v>2</v>
      </c>
      <c r="K17" s="4" t="s">
        <v>17</v>
      </c>
      <c r="L17" s="4" t="s">
        <v>133</v>
      </c>
      <c r="M17" s="3" t="s">
        <v>120</v>
      </c>
      <c r="N17" s="3" t="s">
        <v>120</v>
      </c>
      <c r="O17" s="3">
        <v>12</v>
      </c>
      <c r="P17" s="3">
        <v>13</v>
      </c>
      <c r="Q17" s="3">
        <v>13</v>
      </c>
      <c r="R17" s="3">
        <v>12</v>
      </c>
      <c r="S17" s="3">
        <v>0</v>
      </c>
      <c r="T17" s="88">
        <f>SUM(M17:S17)</f>
        <v>50</v>
      </c>
      <c r="V17" s="81"/>
      <c r="W17" s="49"/>
      <c r="X17" s="49"/>
      <c r="Y17" s="81"/>
      <c r="Z17" s="49"/>
      <c r="AA17" s="53"/>
      <c r="AB17" s="85"/>
      <c r="AC17" s="65"/>
      <c r="AD17" s="65"/>
      <c r="AE17" s="65"/>
      <c r="AF17" s="65"/>
      <c r="AG17" s="65"/>
      <c r="AH17" s="65"/>
      <c r="AI17" s="65"/>
      <c r="AJ17" s="65"/>
      <c r="AK17" s="67"/>
      <c r="AL17" s="59"/>
      <c r="AM17" s="59"/>
      <c r="AN17" s="59"/>
    </row>
    <row r="18" spans="1:40" ht="15.75" customHeight="1">
      <c r="A18" s="3">
        <v>3</v>
      </c>
      <c r="B18" s="4" t="s">
        <v>17</v>
      </c>
      <c r="C18" s="4" t="s">
        <v>133</v>
      </c>
      <c r="D18" s="3">
        <v>2007</v>
      </c>
      <c r="E18" s="8" t="s">
        <v>134</v>
      </c>
      <c r="F18" s="6" t="s">
        <v>203</v>
      </c>
      <c r="G18" s="7" t="s">
        <v>214</v>
      </c>
      <c r="H18" s="3">
        <v>13</v>
      </c>
      <c r="J18" s="3">
        <v>3</v>
      </c>
      <c r="K18" s="4" t="s">
        <v>138</v>
      </c>
      <c r="L18" s="4" t="s">
        <v>144</v>
      </c>
      <c r="M18" s="3" t="s">
        <v>120</v>
      </c>
      <c r="N18" s="3" t="s">
        <v>120</v>
      </c>
      <c r="O18" s="3">
        <v>13</v>
      </c>
      <c r="P18" s="3">
        <v>11</v>
      </c>
      <c r="Q18" s="3" t="s">
        <v>120</v>
      </c>
      <c r="R18" s="3">
        <v>17</v>
      </c>
      <c r="S18" s="3">
        <v>0</v>
      </c>
      <c r="T18" s="88">
        <f>SUM(M18:S18)</f>
        <v>41</v>
      </c>
      <c r="V18" s="81"/>
      <c r="W18" s="49"/>
      <c r="X18" s="49"/>
      <c r="Y18" s="81"/>
      <c r="Z18" s="49"/>
      <c r="AA18" s="50"/>
      <c r="AB18" s="68"/>
      <c r="AC18" s="106"/>
      <c r="AD18" s="106"/>
      <c r="AE18" s="106"/>
      <c r="AF18" s="65"/>
      <c r="AG18" s="65"/>
      <c r="AH18" s="65"/>
      <c r="AI18" s="65"/>
      <c r="AJ18" s="65"/>
      <c r="AK18" s="67"/>
      <c r="AL18" s="59"/>
      <c r="AM18" s="59"/>
      <c r="AN18" s="59"/>
    </row>
    <row r="19" spans="1:40" ht="15.75" customHeight="1">
      <c r="A19" s="3">
        <v>4</v>
      </c>
      <c r="B19" s="4" t="s">
        <v>15</v>
      </c>
      <c r="C19" s="4" t="s">
        <v>211</v>
      </c>
      <c r="D19" s="3">
        <v>2008</v>
      </c>
      <c r="E19" s="5" t="s">
        <v>134</v>
      </c>
      <c r="F19" s="6" t="s">
        <v>203</v>
      </c>
      <c r="G19" s="11">
        <v>33</v>
      </c>
      <c r="H19" s="3">
        <v>12</v>
      </c>
      <c r="J19" s="3">
        <v>4</v>
      </c>
      <c r="K19" s="4" t="s">
        <v>174</v>
      </c>
      <c r="L19" s="4" t="s">
        <v>145</v>
      </c>
      <c r="M19" s="3">
        <v>11</v>
      </c>
      <c r="N19" s="3" t="s">
        <v>120</v>
      </c>
      <c r="O19" s="3">
        <v>10</v>
      </c>
      <c r="P19" s="3">
        <v>7</v>
      </c>
      <c r="Q19" s="3" t="s">
        <v>120</v>
      </c>
      <c r="R19" s="3" t="s">
        <v>120</v>
      </c>
      <c r="S19" s="3">
        <v>0</v>
      </c>
      <c r="T19" s="92">
        <f>SUM(M19:S19)</f>
        <v>28</v>
      </c>
      <c r="V19" s="81"/>
      <c r="W19" s="49"/>
      <c r="X19" s="49"/>
      <c r="Y19" s="81"/>
      <c r="Z19" s="49"/>
      <c r="AA19" s="50"/>
      <c r="AB19" s="68"/>
      <c r="AC19" s="67"/>
      <c r="AD19" s="67"/>
      <c r="AE19" s="67"/>
      <c r="AF19" s="67"/>
      <c r="AG19" s="67"/>
      <c r="AH19" s="105"/>
      <c r="AI19" s="105"/>
      <c r="AJ19" s="67"/>
      <c r="AK19" s="48"/>
      <c r="AL19" s="59"/>
      <c r="AM19" s="59"/>
      <c r="AN19" s="59"/>
    </row>
    <row r="20" spans="1:40" ht="15.75" customHeight="1">
      <c r="A20" s="3">
        <v>5</v>
      </c>
      <c r="B20" s="4" t="s">
        <v>212</v>
      </c>
      <c r="C20" s="4" t="s">
        <v>213</v>
      </c>
      <c r="D20" s="3">
        <v>2008</v>
      </c>
      <c r="E20" s="99" t="s">
        <v>134</v>
      </c>
      <c r="F20" s="6" t="s">
        <v>215</v>
      </c>
      <c r="G20" s="12">
        <v>44</v>
      </c>
      <c r="H20" s="3">
        <v>11</v>
      </c>
      <c r="J20" s="3">
        <v>5</v>
      </c>
      <c r="K20" s="4" t="s">
        <v>175</v>
      </c>
      <c r="L20" s="4" t="s">
        <v>145</v>
      </c>
      <c r="M20" s="3">
        <v>10</v>
      </c>
      <c r="N20" s="3" t="s">
        <v>120</v>
      </c>
      <c r="O20" s="3">
        <v>9</v>
      </c>
      <c r="P20" s="3">
        <v>6</v>
      </c>
      <c r="Q20" s="3" t="s">
        <v>120</v>
      </c>
      <c r="R20" s="3" t="s">
        <v>120</v>
      </c>
      <c r="S20" s="3">
        <v>0</v>
      </c>
      <c r="T20" s="92">
        <f>SUM(M20:S20)</f>
        <v>25</v>
      </c>
      <c r="V20" s="81"/>
      <c r="W20" s="49"/>
      <c r="X20" s="49"/>
      <c r="Y20" s="81"/>
      <c r="Z20" s="49"/>
      <c r="AA20" s="50"/>
      <c r="AB20" s="68"/>
      <c r="AC20" s="81"/>
      <c r="AD20" s="49"/>
      <c r="AE20" s="49"/>
      <c r="AF20" s="81"/>
      <c r="AG20" s="49"/>
      <c r="AH20" s="53"/>
      <c r="AI20" s="80"/>
      <c r="AJ20" s="81"/>
      <c r="AK20" s="65"/>
      <c r="AL20" s="59"/>
      <c r="AM20" s="59"/>
      <c r="AN20" s="59"/>
    </row>
    <row r="21" spans="1:40" ht="15.75" customHeight="1">
      <c r="A21" s="48"/>
      <c r="H21" s="48"/>
      <c r="J21" s="62"/>
      <c r="K21" s="49"/>
      <c r="L21" s="49"/>
      <c r="M21" s="48"/>
      <c r="N21" s="48"/>
      <c r="O21" s="48"/>
      <c r="P21" s="48"/>
      <c r="Q21" s="48"/>
      <c r="R21" s="48"/>
      <c r="S21" s="48"/>
      <c r="T21" s="61"/>
      <c r="V21" s="81"/>
      <c r="W21" s="49"/>
      <c r="X21" s="49"/>
      <c r="Y21" s="81"/>
      <c r="Z21" s="49"/>
      <c r="AA21" s="50"/>
      <c r="AB21" s="69"/>
      <c r="AC21" s="81"/>
      <c r="AD21" s="49"/>
      <c r="AE21" s="49"/>
      <c r="AF21" s="81"/>
      <c r="AG21" s="49"/>
      <c r="AH21" s="53"/>
      <c r="AI21" s="80"/>
      <c r="AJ21" s="81"/>
      <c r="AK21" s="65"/>
      <c r="AL21" s="59"/>
      <c r="AM21" s="59"/>
      <c r="AN21" s="59"/>
    </row>
    <row r="22" spans="1:40" ht="15.75" customHeight="1">
      <c r="A22" s="110" t="s">
        <v>147</v>
      </c>
      <c r="B22" s="110"/>
      <c r="C22" s="110"/>
      <c r="D22" s="19" t="s">
        <v>206</v>
      </c>
      <c r="E22" s="19"/>
      <c r="F22" s="19"/>
      <c r="G22" s="19"/>
      <c r="H22" s="19"/>
      <c r="J22" s="60" t="s">
        <v>176</v>
      </c>
      <c r="K22" s="60"/>
      <c r="L22" s="60"/>
      <c r="M22" s="40"/>
      <c r="N22" s="40"/>
      <c r="O22" s="40"/>
      <c r="P22" s="40"/>
      <c r="Q22" s="40"/>
      <c r="R22" s="40"/>
      <c r="S22" s="40"/>
      <c r="T22" s="40"/>
      <c r="V22" s="81"/>
      <c r="W22" s="49"/>
      <c r="X22" s="49"/>
      <c r="Y22" s="81"/>
      <c r="Z22" s="49"/>
      <c r="AA22" s="50"/>
      <c r="AB22" s="52"/>
      <c r="AC22" s="81"/>
      <c r="AD22" s="49"/>
      <c r="AE22" s="49"/>
      <c r="AF22" s="81"/>
      <c r="AG22" s="49"/>
      <c r="AH22" s="53"/>
      <c r="AI22" s="80"/>
      <c r="AJ22" s="81"/>
      <c r="AK22" s="67"/>
      <c r="AL22" s="59"/>
      <c r="AM22" s="59"/>
      <c r="AN22" s="59"/>
    </row>
    <row r="23" spans="1:40" ht="15.75" customHeight="1">
      <c r="A23" s="30" t="s">
        <v>34</v>
      </c>
      <c r="B23" s="30" t="s">
        <v>4</v>
      </c>
      <c r="C23" s="30" t="s">
        <v>5</v>
      </c>
      <c r="D23" s="30" t="s">
        <v>35</v>
      </c>
      <c r="E23" s="30" t="s">
        <v>7</v>
      </c>
      <c r="F23" s="111" t="s">
        <v>6</v>
      </c>
      <c r="G23" s="111"/>
      <c r="H23" s="30" t="s">
        <v>33</v>
      </c>
      <c r="J23" s="30" t="s">
        <v>34</v>
      </c>
      <c r="K23" s="30" t="s">
        <v>4</v>
      </c>
      <c r="L23" s="30" t="s">
        <v>5</v>
      </c>
      <c r="M23" s="41" t="s">
        <v>122</v>
      </c>
      <c r="N23" s="41" t="s">
        <v>123</v>
      </c>
      <c r="O23" s="41" t="s">
        <v>124</v>
      </c>
      <c r="P23" s="41" t="s">
        <v>125</v>
      </c>
      <c r="Q23" s="41" t="s">
        <v>126</v>
      </c>
      <c r="R23" s="41" t="s">
        <v>127</v>
      </c>
      <c r="S23" s="41" t="s">
        <v>128</v>
      </c>
      <c r="T23" s="41" t="s">
        <v>129</v>
      </c>
      <c r="V23" s="65"/>
      <c r="W23" s="65"/>
      <c r="X23" s="65"/>
      <c r="Y23" s="65"/>
      <c r="Z23" s="65"/>
      <c r="AA23" s="65"/>
      <c r="AB23" s="65"/>
      <c r="AC23" s="81"/>
      <c r="AD23" s="49"/>
      <c r="AE23" s="49"/>
      <c r="AF23" s="81"/>
      <c r="AG23" s="49"/>
      <c r="AH23" s="53"/>
      <c r="AI23" s="80"/>
      <c r="AJ23" s="81"/>
      <c r="AK23" s="48"/>
      <c r="AL23" s="59"/>
      <c r="AM23" s="59"/>
      <c r="AN23" s="59"/>
    </row>
    <row r="24" spans="1:40" ht="15.75" customHeight="1">
      <c r="A24" s="3">
        <v>1</v>
      </c>
      <c r="B24" s="4" t="s">
        <v>148</v>
      </c>
      <c r="C24" s="4" t="s">
        <v>149</v>
      </c>
      <c r="D24" s="3">
        <v>2007</v>
      </c>
      <c r="E24" s="4" t="s">
        <v>189</v>
      </c>
      <c r="F24" s="37" t="s">
        <v>32</v>
      </c>
      <c r="G24" s="86" t="s">
        <v>216</v>
      </c>
      <c r="H24" s="31">
        <v>17</v>
      </c>
      <c r="J24" s="3">
        <v>1</v>
      </c>
      <c r="K24" s="4" t="s">
        <v>150</v>
      </c>
      <c r="L24" s="4" t="s">
        <v>151</v>
      </c>
      <c r="M24" s="3">
        <v>12</v>
      </c>
      <c r="N24" s="3">
        <v>17</v>
      </c>
      <c r="O24" s="3">
        <v>13</v>
      </c>
      <c r="P24" s="3">
        <v>17</v>
      </c>
      <c r="Q24" s="3">
        <v>15</v>
      </c>
      <c r="R24" s="122">
        <v>11</v>
      </c>
      <c r="S24" s="3">
        <v>0</v>
      </c>
      <c r="T24" s="46">
        <v>74</v>
      </c>
      <c r="V24" s="106"/>
      <c r="W24" s="106"/>
      <c r="X24" s="106"/>
      <c r="Y24" s="66"/>
      <c r="Z24" s="65"/>
      <c r="AA24" s="65"/>
      <c r="AB24" s="65"/>
      <c r="AC24" s="81"/>
      <c r="AD24" s="49"/>
      <c r="AE24" s="49"/>
      <c r="AF24" s="81"/>
      <c r="AG24" s="49"/>
      <c r="AH24" s="53"/>
      <c r="AI24" s="55"/>
      <c r="AJ24" s="81"/>
      <c r="AK24" s="48"/>
      <c r="AL24" s="59"/>
      <c r="AM24" s="59"/>
      <c r="AN24" s="59"/>
    </row>
    <row r="25" spans="1:37" ht="15.75">
      <c r="A25" s="3">
        <v>2</v>
      </c>
      <c r="B25" s="4" t="s">
        <v>150</v>
      </c>
      <c r="C25" s="4" t="s">
        <v>151</v>
      </c>
      <c r="D25" s="3">
        <v>2006</v>
      </c>
      <c r="E25" s="4" t="s">
        <v>20</v>
      </c>
      <c r="F25" s="32" t="s">
        <v>32</v>
      </c>
      <c r="G25" s="33" t="s">
        <v>217</v>
      </c>
      <c r="H25" s="3">
        <v>15</v>
      </c>
      <c r="J25" s="3">
        <v>2</v>
      </c>
      <c r="K25" s="4" t="s">
        <v>148</v>
      </c>
      <c r="L25" s="4" t="s">
        <v>149</v>
      </c>
      <c r="M25" s="3">
        <v>11</v>
      </c>
      <c r="N25" s="3">
        <v>15</v>
      </c>
      <c r="O25" s="3">
        <v>17</v>
      </c>
      <c r="P25" s="3" t="s">
        <v>120</v>
      </c>
      <c r="Q25" s="3">
        <v>17</v>
      </c>
      <c r="R25" s="3">
        <v>10</v>
      </c>
      <c r="S25" s="3">
        <v>0</v>
      </c>
      <c r="T25" s="92">
        <f>SUM(M25:S25)</f>
        <v>70</v>
      </c>
      <c r="V25" s="54"/>
      <c r="W25" s="49"/>
      <c r="X25" s="49"/>
      <c r="Y25" s="81"/>
      <c r="Z25" s="49"/>
      <c r="AA25" s="51"/>
      <c r="AB25" s="69"/>
      <c r="AC25" s="59"/>
      <c r="AD25" s="59"/>
      <c r="AE25" s="59"/>
      <c r="AF25" s="59"/>
      <c r="AG25" s="59"/>
      <c r="AH25" s="59"/>
      <c r="AI25" s="59"/>
      <c r="AJ25" s="59"/>
      <c r="AK25" s="49"/>
    </row>
    <row r="26" spans="1:37" ht="15.75">
      <c r="A26" s="18">
        <v>3</v>
      </c>
      <c r="B26" s="4" t="s">
        <v>218</v>
      </c>
      <c r="C26" s="4" t="s">
        <v>219</v>
      </c>
      <c r="D26" s="3">
        <v>2009</v>
      </c>
      <c r="E26" s="20" t="s">
        <v>87</v>
      </c>
      <c r="F26" s="37" t="s">
        <v>32</v>
      </c>
      <c r="G26" s="29" t="s">
        <v>220</v>
      </c>
      <c r="H26" s="31">
        <v>13</v>
      </c>
      <c r="J26" s="3">
        <v>3</v>
      </c>
      <c r="K26" s="4" t="s">
        <v>152</v>
      </c>
      <c r="L26" s="4" t="s">
        <v>154</v>
      </c>
      <c r="M26" s="3">
        <v>9</v>
      </c>
      <c r="N26" s="3">
        <v>13</v>
      </c>
      <c r="O26" s="3">
        <v>7</v>
      </c>
      <c r="P26" s="3">
        <v>15</v>
      </c>
      <c r="Q26" s="3">
        <v>9</v>
      </c>
      <c r="R26" s="3">
        <v>9</v>
      </c>
      <c r="S26" s="3">
        <v>0</v>
      </c>
      <c r="T26" s="92">
        <f>SUM(M26:S26)</f>
        <v>62</v>
      </c>
      <c r="V26" s="54"/>
      <c r="W26" s="49"/>
      <c r="X26" s="49"/>
      <c r="Y26" s="81"/>
      <c r="Z26" s="49"/>
      <c r="AA26" s="51"/>
      <c r="AB26" s="69"/>
      <c r="AC26" s="59"/>
      <c r="AD26" s="59"/>
      <c r="AE26" s="59"/>
      <c r="AF26" s="59"/>
      <c r="AG26" s="59"/>
      <c r="AH26" s="59"/>
      <c r="AI26" s="59"/>
      <c r="AJ26" s="59"/>
      <c r="AK26" s="49"/>
    </row>
    <row r="27" spans="1:37" ht="15.75">
      <c r="A27" s="3">
        <v>4</v>
      </c>
      <c r="B27" s="4" t="s">
        <v>221</v>
      </c>
      <c r="C27" s="4" t="s">
        <v>222</v>
      </c>
      <c r="D27" s="3">
        <v>2008</v>
      </c>
      <c r="E27" s="20" t="s">
        <v>223</v>
      </c>
      <c r="F27" s="37" t="s">
        <v>32</v>
      </c>
      <c r="G27" s="86" t="s">
        <v>180</v>
      </c>
      <c r="H27" s="31">
        <v>12</v>
      </c>
      <c r="J27" s="3">
        <v>4</v>
      </c>
      <c r="K27" s="4" t="s">
        <v>153</v>
      </c>
      <c r="L27" s="4" t="s">
        <v>151</v>
      </c>
      <c r="M27" s="3">
        <v>6</v>
      </c>
      <c r="N27" s="3">
        <v>11</v>
      </c>
      <c r="O27" s="3">
        <v>8</v>
      </c>
      <c r="P27" s="3">
        <v>13</v>
      </c>
      <c r="Q27" s="3">
        <v>8</v>
      </c>
      <c r="R27" s="3">
        <v>8</v>
      </c>
      <c r="S27" s="3">
        <v>0</v>
      </c>
      <c r="T27" s="95">
        <f>SUM(M27:S27)</f>
        <v>54</v>
      </c>
      <c r="V27" s="54"/>
      <c r="W27" s="49"/>
      <c r="X27" s="49"/>
      <c r="Y27" s="81"/>
      <c r="Z27" s="49"/>
      <c r="AA27" s="51"/>
      <c r="AB27" s="69"/>
      <c r="AC27" s="59"/>
      <c r="AD27" s="59"/>
      <c r="AE27" s="59"/>
      <c r="AF27" s="59"/>
      <c r="AG27" s="59"/>
      <c r="AH27" s="59"/>
      <c r="AI27" s="59"/>
      <c r="AJ27" s="59"/>
      <c r="AK27" s="49"/>
    </row>
    <row r="28" spans="1:37" ht="15.75">
      <c r="A28" s="3">
        <v>5</v>
      </c>
      <c r="B28" s="4" t="s">
        <v>193</v>
      </c>
      <c r="C28" s="4" t="s">
        <v>224</v>
      </c>
      <c r="D28" s="3" t="s">
        <v>188</v>
      </c>
      <c r="E28" s="4" t="s">
        <v>134</v>
      </c>
      <c r="F28" s="32" t="s">
        <v>32</v>
      </c>
      <c r="G28" s="33" t="s">
        <v>225</v>
      </c>
      <c r="H28" s="3">
        <v>11</v>
      </c>
      <c r="J28" s="81"/>
      <c r="K28" s="49"/>
      <c r="L28" s="49"/>
      <c r="M28" s="81"/>
      <c r="N28" s="81"/>
      <c r="O28" s="81"/>
      <c r="P28" s="81"/>
      <c r="Q28" s="81"/>
      <c r="R28" s="81"/>
      <c r="S28" s="81"/>
      <c r="T28" s="96"/>
      <c r="V28" s="54"/>
      <c r="W28" s="49"/>
      <c r="X28" s="49"/>
      <c r="Y28" s="81"/>
      <c r="Z28" s="49"/>
      <c r="AA28" s="51"/>
      <c r="AB28" s="69"/>
      <c r="AC28" s="59"/>
      <c r="AD28" s="59"/>
      <c r="AE28" s="59"/>
      <c r="AF28" s="59"/>
      <c r="AG28" s="59"/>
      <c r="AH28" s="59"/>
      <c r="AI28" s="59"/>
      <c r="AJ28" s="59"/>
      <c r="AK28" s="49"/>
    </row>
    <row r="29" spans="1:37" ht="15.75">
      <c r="A29" s="18">
        <v>6</v>
      </c>
      <c r="B29" s="4" t="s">
        <v>226</v>
      </c>
      <c r="C29" s="4" t="s">
        <v>227</v>
      </c>
      <c r="D29" s="3">
        <v>2009</v>
      </c>
      <c r="E29" s="4" t="s">
        <v>134</v>
      </c>
      <c r="F29" s="37" t="s">
        <v>203</v>
      </c>
      <c r="G29" s="29" t="s">
        <v>196</v>
      </c>
      <c r="H29" s="31">
        <v>10</v>
      </c>
      <c r="J29" s="81"/>
      <c r="V29" s="54"/>
      <c r="W29" s="49"/>
      <c r="X29" s="49"/>
      <c r="Y29" s="81"/>
      <c r="Z29" s="49"/>
      <c r="AA29" s="51"/>
      <c r="AB29" s="69"/>
      <c r="AC29" s="59"/>
      <c r="AD29" s="59"/>
      <c r="AE29" s="59"/>
      <c r="AF29" s="59"/>
      <c r="AG29" s="59"/>
      <c r="AH29" s="59"/>
      <c r="AI29" s="59"/>
      <c r="AJ29" s="59"/>
      <c r="AK29" s="49"/>
    </row>
    <row r="30" spans="1:37" ht="15.75">
      <c r="A30" s="3">
        <v>7</v>
      </c>
      <c r="B30" s="4" t="s">
        <v>152</v>
      </c>
      <c r="C30" s="4" t="s">
        <v>154</v>
      </c>
      <c r="D30" s="3">
        <v>2006</v>
      </c>
      <c r="E30" s="4" t="s">
        <v>20</v>
      </c>
      <c r="F30" s="37" t="s">
        <v>215</v>
      </c>
      <c r="G30" s="86" t="s">
        <v>214</v>
      </c>
      <c r="H30" s="31">
        <v>9</v>
      </c>
      <c r="J30" s="81"/>
      <c r="K30" s="49"/>
      <c r="L30" s="49"/>
      <c r="M30" s="81"/>
      <c r="N30" s="81"/>
      <c r="O30" s="81"/>
      <c r="P30" s="81"/>
      <c r="Q30" s="81"/>
      <c r="R30" s="81"/>
      <c r="S30" s="81"/>
      <c r="T30" s="96"/>
      <c r="V30" s="54"/>
      <c r="W30" s="49"/>
      <c r="X30" s="49"/>
      <c r="Y30" s="81"/>
      <c r="Z30" s="49"/>
      <c r="AA30" s="51"/>
      <c r="AB30" s="69"/>
      <c r="AC30" s="59"/>
      <c r="AD30" s="59"/>
      <c r="AE30" s="59"/>
      <c r="AF30" s="59"/>
      <c r="AG30" s="59"/>
      <c r="AH30" s="59"/>
      <c r="AI30" s="59"/>
      <c r="AJ30" s="59"/>
      <c r="AK30" s="49"/>
    </row>
    <row r="31" spans="1:37" ht="15.75">
      <c r="A31" s="3">
        <v>8</v>
      </c>
      <c r="B31" s="4" t="s">
        <v>153</v>
      </c>
      <c r="C31" s="4" t="s">
        <v>151</v>
      </c>
      <c r="D31" s="3">
        <v>2010</v>
      </c>
      <c r="E31" s="4" t="s">
        <v>20</v>
      </c>
      <c r="F31" s="14" t="s">
        <v>215</v>
      </c>
      <c r="G31" s="12" t="s">
        <v>190</v>
      </c>
      <c r="H31" s="3">
        <v>8</v>
      </c>
      <c r="J31" s="81"/>
      <c r="K31" s="49"/>
      <c r="L31" s="49"/>
      <c r="M31" s="81"/>
      <c r="N31" s="81"/>
      <c r="O31" s="81"/>
      <c r="P31" s="81"/>
      <c r="Q31" s="81"/>
      <c r="R31" s="81"/>
      <c r="S31" s="81"/>
      <c r="T31" s="96"/>
      <c r="V31" s="54"/>
      <c r="W31" s="49"/>
      <c r="X31" s="49"/>
      <c r="Y31" s="81"/>
      <c r="Z31" s="49"/>
      <c r="AA31" s="51"/>
      <c r="AB31" s="69"/>
      <c r="AC31" s="59"/>
      <c r="AD31" s="59"/>
      <c r="AE31" s="59"/>
      <c r="AF31" s="59"/>
      <c r="AG31" s="59"/>
      <c r="AH31" s="59"/>
      <c r="AI31" s="59"/>
      <c r="AJ31" s="59"/>
      <c r="AK31" s="49"/>
    </row>
    <row r="32" spans="10:37" ht="15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V32" s="54"/>
      <c r="W32" s="49"/>
      <c r="X32" s="49"/>
      <c r="Y32" s="81"/>
      <c r="Z32" s="49"/>
      <c r="AA32" s="51"/>
      <c r="AB32" s="69"/>
      <c r="AC32" s="106"/>
      <c r="AD32" s="106"/>
      <c r="AE32" s="106"/>
      <c r="AF32" s="49"/>
      <c r="AG32" s="49"/>
      <c r="AH32" s="49"/>
      <c r="AI32" s="49"/>
      <c r="AJ32" s="49"/>
      <c r="AK32" s="48"/>
    </row>
    <row r="33" spans="1:37" ht="15.75">
      <c r="A33" s="120" t="s">
        <v>158</v>
      </c>
      <c r="B33" s="120"/>
      <c r="C33" s="120"/>
      <c r="D33" s="1" t="s">
        <v>228</v>
      </c>
      <c r="E33" s="1"/>
      <c r="F33" s="1"/>
      <c r="G33" s="1"/>
      <c r="H33" s="1"/>
      <c r="J33" s="60" t="s">
        <v>158</v>
      </c>
      <c r="K33" s="60"/>
      <c r="L33" s="74"/>
      <c r="M33" s="1"/>
      <c r="N33" s="1"/>
      <c r="O33" s="1"/>
      <c r="P33" s="1"/>
      <c r="Q33" s="1"/>
      <c r="R33" s="1"/>
      <c r="S33" s="1"/>
      <c r="T33" s="1"/>
      <c r="V33" s="54"/>
      <c r="W33" s="49"/>
      <c r="X33" s="49"/>
      <c r="Y33" s="81"/>
      <c r="Z33" s="49"/>
      <c r="AA33" s="53"/>
      <c r="AB33" s="69"/>
      <c r="AC33" s="67"/>
      <c r="AD33" s="67"/>
      <c r="AE33" s="67"/>
      <c r="AF33" s="67"/>
      <c r="AG33" s="67"/>
      <c r="AH33" s="105"/>
      <c r="AI33" s="105"/>
      <c r="AJ33" s="67"/>
      <c r="AK33" s="48"/>
    </row>
    <row r="34" spans="1:36" ht="15.75">
      <c r="A34" s="30" t="s">
        <v>34</v>
      </c>
      <c r="B34" s="30" t="s">
        <v>4</v>
      </c>
      <c r="C34" s="30" t="s">
        <v>5</v>
      </c>
      <c r="D34" s="30" t="s">
        <v>35</v>
      </c>
      <c r="E34" s="30" t="s">
        <v>7</v>
      </c>
      <c r="F34" s="111" t="s">
        <v>6</v>
      </c>
      <c r="G34" s="111"/>
      <c r="H34" s="30" t="s">
        <v>33</v>
      </c>
      <c r="J34" s="30" t="s">
        <v>34</v>
      </c>
      <c r="K34" s="30" t="s">
        <v>4</v>
      </c>
      <c r="L34" s="30" t="s">
        <v>5</v>
      </c>
      <c r="M34" s="41" t="s">
        <v>122</v>
      </c>
      <c r="N34" s="41" t="s">
        <v>123</v>
      </c>
      <c r="O34" s="41" t="s">
        <v>124</v>
      </c>
      <c r="P34" s="41" t="s">
        <v>125</v>
      </c>
      <c r="Q34" s="41" t="s">
        <v>126</v>
      </c>
      <c r="R34" s="41" t="s">
        <v>127</v>
      </c>
      <c r="S34" s="41" t="s">
        <v>128</v>
      </c>
      <c r="T34" s="41" t="s">
        <v>129</v>
      </c>
      <c r="V34" s="54"/>
      <c r="W34" s="49"/>
      <c r="X34" s="49"/>
      <c r="Y34" s="81"/>
      <c r="Z34" s="49"/>
      <c r="AA34" s="53"/>
      <c r="AB34" s="69"/>
      <c r="AC34" s="81"/>
      <c r="AD34" s="49"/>
      <c r="AE34" s="49"/>
      <c r="AF34" s="81"/>
      <c r="AG34" s="49"/>
      <c r="AH34" s="53"/>
      <c r="AI34" s="51"/>
      <c r="AJ34" s="81"/>
    </row>
    <row r="35" spans="1:37" ht="15.75">
      <c r="A35" s="3">
        <v>1</v>
      </c>
      <c r="B35" s="4" t="s">
        <v>23</v>
      </c>
      <c r="C35" s="4" t="s">
        <v>24</v>
      </c>
      <c r="D35" s="3">
        <v>2003</v>
      </c>
      <c r="E35" s="4" t="s">
        <v>20</v>
      </c>
      <c r="F35" s="14" t="s">
        <v>187</v>
      </c>
      <c r="G35" s="12" t="s">
        <v>195</v>
      </c>
      <c r="H35" s="3">
        <v>17</v>
      </c>
      <c r="J35" s="43">
        <v>1</v>
      </c>
      <c r="K35" s="47" t="s">
        <v>23</v>
      </c>
      <c r="L35" s="47" t="s">
        <v>24</v>
      </c>
      <c r="M35" s="43">
        <v>15</v>
      </c>
      <c r="N35" s="43" t="s">
        <v>120</v>
      </c>
      <c r="O35" s="43">
        <v>17</v>
      </c>
      <c r="P35" s="43">
        <v>17</v>
      </c>
      <c r="Q35" s="43">
        <v>17</v>
      </c>
      <c r="R35" s="43">
        <v>17</v>
      </c>
      <c r="S35" s="43">
        <v>0</v>
      </c>
      <c r="T35" s="87">
        <f>SUM(M35:S35)</f>
        <v>83</v>
      </c>
      <c r="V35" s="54"/>
      <c r="W35" s="49"/>
      <c r="X35" s="49"/>
      <c r="Y35" s="81"/>
      <c r="Z35" s="49"/>
      <c r="AA35" s="53"/>
      <c r="AB35" s="69"/>
      <c r="AC35" s="81"/>
      <c r="AD35" s="49"/>
      <c r="AE35" s="49"/>
      <c r="AF35" s="81"/>
      <c r="AG35" s="49"/>
      <c r="AH35" s="53"/>
      <c r="AI35" s="51"/>
      <c r="AJ35" s="81"/>
      <c r="AK35" s="49"/>
    </row>
    <row r="36" spans="1:37" ht="15.75">
      <c r="A36" s="81"/>
      <c r="B36" s="49"/>
      <c r="C36" s="49"/>
      <c r="D36" s="81"/>
      <c r="E36" s="49"/>
      <c r="F36" s="53"/>
      <c r="G36" s="55"/>
      <c r="H36" s="81"/>
      <c r="J36" s="3">
        <v>2</v>
      </c>
      <c r="K36" s="4" t="s">
        <v>178</v>
      </c>
      <c r="L36" s="4" t="s">
        <v>26</v>
      </c>
      <c r="M36" s="3" t="s">
        <v>120</v>
      </c>
      <c r="N36" s="3">
        <v>17</v>
      </c>
      <c r="O36" s="3" t="s">
        <v>120</v>
      </c>
      <c r="P36" s="3">
        <v>15</v>
      </c>
      <c r="Q36" s="3" t="s">
        <v>120</v>
      </c>
      <c r="R36" s="3">
        <v>1</v>
      </c>
      <c r="S36" s="3">
        <v>0</v>
      </c>
      <c r="T36" s="92">
        <f>SUM(N36:S36)</f>
        <v>33</v>
      </c>
      <c r="V36" s="54"/>
      <c r="W36" s="49"/>
      <c r="X36" s="49"/>
      <c r="Y36" s="81"/>
      <c r="Z36" s="49"/>
      <c r="AA36" s="53"/>
      <c r="AB36" s="55"/>
      <c r="AC36" s="81"/>
      <c r="AD36" s="49"/>
      <c r="AE36" s="49"/>
      <c r="AF36" s="81"/>
      <c r="AG36" s="49"/>
      <c r="AH36" s="53"/>
      <c r="AI36" s="51"/>
      <c r="AJ36" s="81"/>
      <c r="AK36" s="67"/>
    </row>
    <row r="37" spans="22:36" ht="15.75">
      <c r="V37" s="106"/>
      <c r="W37" s="106"/>
      <c r="X37" s="106"/>
      <c r="Y37" s="70"/>
      <c r="Z37" s="49"/>
      <c r="AA37" s="49"/>
      <c r="AB37" s="49"/>
      <c r="AC37" s="81"/>
      <c r="AD37" s="49"/>
      <c r="AE37" s="49"/>
      <c r="AF37" s="81"/>
      <c r="AG37" s="49"/>
      <c r="AH37" s="53"/>
      <c r="AI37" s="51"/>
      <c r="AJ37" s="81"/>
    </row>
    <row r="38" spans="1:36" ht="15.75">
      <c r="A38" s="110" t="s">
        <v>159</v>
      </c>
      <c r="B38" s="110"/>
      <c r="C38" s="110"/>
      <c r="D38" s="1" t="s">
        <v>228</v>
      </c>
      <c r="E38" s="1"/>
      <c r="F38" s="1"/>
      <c r="G38" s="1"/>
      <c r="H38" s="1"/>
      <c r="J38" s="60" t="s">
        <v>159</v>
      </c>
      <c r="K38" s="60"/>
      <c r="L38" s="74"/>
      <c r="M38" s="1"/>
      <c r="N38" s="1"/>
      <c r="O38" s="1"/>
      <c r="P38" s="1"/>
      <c r="Q38" s="1"/>
      <c r="R38" s="1"/>
      <c r="S38" s="1"/>
      <c r="T38" s="1"/>
      <c r="V38" s="67"/>
      <c r="W38" s="67"/>
      <c r="X38" s="67"/>
      <c r="Y38" s="67"/>
      <c r="Z38" s="67"/>
      <c r="AA38" s="105"/>
      <c r="AB38" s="105"/>
      <c r="AC38" s="59"/>
      <c r="AD38" s="59"/>
      <c r="AE38" s="59"/>
      <c r="AF38" s="59"/>
      <c r="AG38" s="59"/>
      <c r="AH38" s="59"/>
      <c r="AI38" s="59"/>
      <c r="AJ38" s="59"/>
    </row>
    <row r="39" spans="1:37" ht="15.75">
      <c r="A39" s="30" t="s">
        <v>34</v>
      </c>
      <c r="B39" s="30" t="s">
        <v>4</v>
      </c>
      <c r="C39" s="30" t="s">
        <v>5</v>
      </c>
      <c r="D39" s="30" t="s">
        <v>35</v>
      </c>
      <c r="E39" s="30" t="s">
        <v>7</v>
      </c>
      <c r="F39" s="111" t="s">
        <v>6</v>
      </c>
      <c r="G39" s="111"/>
      <c r="H39" s="30" t="s">
        <v>33</v>
      </c>
      <c r="J39" s="30" t="s">
        <v>34</v>
      </c>
      <c r="K39" s="30" t="s">
        <v>4</v>
      </c>
      <c r="L39" s="30" t="s">
        <v>5</v>
      </c>
      <c r="M39" s="41" t="s">
        <v>122</v>
      </c>
      <c r="N39" s="41" t="s">
        <v>123</v>
      </c>
      <c r="O39" s="41" t="s">
        <v>124</v>
      </c>
      <c r="P39" s="41" t="s">
        <v>125</v>
      </c>
      <c r="Q39" s="41" t="s">
        <v>126</v>
      </c>
      <c r="R39" s="41" t="s">
        <v>127</v>
      </c>
      <c r="S39" s="41" t="s">
        <v>128</v>
      </c>
      <c r="T39" s="41" t="s">
        <v>129</v>
      </c>
      <c r="V39" s="81"/>
      <c r="W39" s="49"/>
      <c r="X39" s="49"/>
      <c r="Y39" s="81"/>
      <c r="Z39" s="49"/>
      <c r="AA39" s="53"/>
      <c r="AB39" s="69"/>
      <c r="AC39" s="106"/>
      <c r="AD39" s="106"/>
      <c r="AE39" s="106"/>
      <c r="AF39" s="49"/>
      <c r="AG39" s="49"/>
      <c r="AH39" s="49"/>
      <c r="AI39" s="49"/>
      <c r="AJ39" s="49"/>
      <c r="AK39" s="49"/>
    </row>
    <row r="40" spans="1:37" ht="15.75">
      <c r="A40" s="3">
        <v>1</v>
      </c>
      <c r="B40" s="4" t="s">
        <v>229</v>
      </c>
      <c r="C40" s="4" t="s">
        <v>230</v>
      </c>
      <c r="D40" s="3">
        <v>2002</v>
      </c>
      <c r="E40" s="4" t="s">
        <v>231</v>
      </c>
      <c r="F40" s="14" t="s">
        <v>187</v>
      </c>
      <c r="G40" s="29" t="s">
        <v>192</v>
      </c>
      <c r="H40" s="31">
        <v>17</v>
      </c>
      <c r="J40" s="3">
        <v>1</v>
      </c>
      <c r="K40" s="4" t="s">
        <v>155</v>
      </c>
      <c r="L40" s="4" t="s">
        <v>156</v>
      </c>
      <c r="M40" s="3" t="s">
        <v>120</v>
      </c>
      <c r="N40" s="3">
        <v>17</v>
      </c>
      <c r="O40" s="3">
        <v>17</v>
      </c>
      <c r="P40" s="3" t="s">
        <v>120</v>
      </c>
      <c r="Q40" s="3">
        <v>15</v>
      </c>
      <c r="R40" s="3">
        <v>15</v>
      </c>
      <c r="S40" s="3">
        <v>0</v>
      </c>
      <c r="T40" s="95">
        <f>SUM(N40:S40)</f>
        <v>64</v>
      </c>
      <c r="V40" s="62"/>
      <c r="W40" s="49"/>
      <c r="X40" s="49"/>
      <c r="Y40" s="81"/>
      <c r="Z40" s="49"/>
      <c r="AA40" s="53"/>
      <c r="AB40" s="69"/>
      <c r="AC40" s="67"/>
      <c r="AD40" s="67"/>
      <c r="AE40" s="67"/>
      <c r="AF40" s="67"/>
      <c r="AG40" s="67"/>
      <c r="AH40" s="105"/>
      <c r="AI40" s="105"/>
      <c r="AJ40" s="67"/>
      <c r="AK40" s="67"/>
    </row>
    <row r="41" spans="1:37" ht="15.75">
      <c r="A41" s="3">
        <v>2</v>
      </c>
      <c r="B41" s="4" t="s">
        <v>155</v>
      </c>
      <c r="C41" s="4" t="s">
        <v>156</v>
      </c>
      <c r="D41" s="3">
        <v>2002</v>
      </c>
      <c r="E41" s="4" t="s">
        <v>157</v>
      </c>
      <c r="F41" s="14" t="s">
        <v>187</v>
      </c>
      <c r="G41" s="29" t="s">
        <v>194</v>
      </c>
      <c r="H41" s="31">
        <v>15</v>
      </c>
      <c r="J41" s="3">
        <v>2</v>
      </c>
      <c r="K41" s="4" t="s">
        <v>232</v>
      </c>
      <c r="L41" s="4" t="s">
        <v>233</v>
      </c>
      <c r="M41" s="3">
        <v>15</v>
      </c>
      <c r="N41" s="3" t="s">
        <v>120</v>
      </c>
      <c r="O41" s="3">
        <v>15</v>
      </c>
      <c r="P41" s="3" t="s">
        <v>120</v>
      </c>
      <c r="Q41" s="3">
        <v>13</v>
      </c>
      <c r="R41" s="3" t="s">
        <v>120</v>
      </c>
      <c r="S41" s="3">
        <v>0</v>
      </c>
      <c r="T41" s="103">
        <f>SUM(M41:S41)</f>
        <v>43</v>
      </c>
      <c r="V41" s="62"/>
      <c r="W41" s="49"/>
      <c r="X41" s="49"/>
      <c r="Y41" s="81"/>
      <c r="Z41" s="49"/>
      <c r="AA41" s="53"/>
      <c r="AB41" s="69"/>
      <c r="AC41" s="67"/>
      <c r="AD41" s="67"/>
      <c r="AE41" s="67"/>
      <c r="AF41" s="67"/>
      <c r="AG41" s="67"/>
      <c r="AH41" s="89"/>
      <c r="AI41" s="89"/>
      <c r="AJ41" s="67"/>
      <c r="AK41" s="67"/>
    </row>
    <row r="42" spans="1:37" ht="15.75">
      <c r="A42" s="3">
        <v>3</v>
      </c>
      <c r="B42" s="4" t="s">
        <v>232</v>
      </c>
      <c r="C42" s="4" t="s">
        <v>233</v>
      </c>
      <c r="D42" s="3">
        <v>2003</v>
      </c>
      <c r="E42" s="4" t="s">
        <v>189</v>
      </c>
      <c r="F42" s="14" t="s">
        <v>235</v>
      </c>
      <c r="G42" s="121" t="s">
        <v>234</v>
      </c>
      <c r="H42" s="3">
        <v>13</v>
      </c>
      <c r="J42" s="81"/>
      <c r="K42" s="49"/>
      <c r="L42" s="49"/>
      <c r="M42" s="81"/>
      <c r="N42" s="81"/>
      <c r="O42" s="81"/>
      <c r="P42" s="81"/>
      <c r="Q42" s="81"/>
      <c r="R42" s="81"/>
      <c r="S42" s="81"/>
      <c r="T42" s="96"/>
      <c r="V42" s="62"/>
      <c r="W42" s="49"/>
      <c r="X42" s="49"/>
      <c r="Y42" s="81"/>
      <c r="Z42" s="49"/>
      <c r="AA42" s="53"/>
      <c r="AB42" s="69"/>
      <c r="AC42" s="67"/>
      <c r="AD42" s="67"/>
      <c r="AE42" s="67"/>
      <c r="AF42" s="67"/>
      <c r="AG42" s="67"/>
      <c r="AH42" s="96"/>
      <c r="AI42" s="96"/>
      <c r="AJ42" s="67"/>
      <c r="AK42" s="67"/>
    </row>
    <row r="43" spans="22:37" ht="15.75">
      <c r="V43" s="62"/>
      <c r="W43" s="49"/>
      <c r="X43" s="49"/>
      <c r="Y43" s="81"/>
      <c r="Z43" s="49"/>
      <c r="AA43" s="53"/>
      <c r="AB43" s="69"/>
      <c r="AC43" s="62"/>
      <c r="AD43" s="49"/>
      <c r="AE43" s="49"/>
      <c r="AF43" s="81"/>
      <c r="AG43" s="49"/>
      <c r="AH43" s="51"/>
      <c r="AI43" s="55"/>
      <c r="AJ43" s="81"/>
      <c r="AK43" s="48"/>
    </row>
    <row r="44" spans="1:36" ht="15.75">
      <c r="A44" s="44" t="s">
        <v>160</v>
      </c>
      <c r="B44" s="44"/>
      <c r="C44" s="44"/>
      <c r="D44" s="1" t="s">
        <v>241</v>
      </c>
      <c r="E44" s="1"/>
      <c r="F44" s="1"/>
      <c r="G44" s="1"/>
      <c r="H44" s="1"/>
      <c r="J44" s="60" t="s">
        <v>160</v>
      </c>
      <c r="K44" s="60"/>
      <c r="L44" s="60"/>
      <c r="M44" s="40"/>
      <c r="N44" s="40"/>
      <c r="O44" s="40"/>
      <c r="P44" s="40"/>
      <c r="Q44" s="40"/>
      <c r="R44" s="40"/>
      <c r="S44" s="40"/>
      <c r="T44" s="40"/>
      <c r="V44" s="81"/>
      <c r="W44" s="49"/>
      <c r="X44" s="49"/>
      <c r="Y44" s="81"/>
      <c r="Z44" s="49"/>
      <c r="AA44" s="53"/>
      <c r="AB44" s="69"/>
      <c r="AC44" s="62"/>
      <c r="AD44" s="49"/>
      <c r="AE44" s="49"/>
      <c r="AF44" s="81"/>
      <c r="AG44" s="49"/>
      <c r="AH44" s="51"/>
      <c r="AI44" s="55"/>
      <c r="AJ44" s="81"/>
    </row>
    <row r="45" spans="1:37" ht="15.75">
      <c r="A45" s="30" t="s">
        <v>34</v>
      </c>
      <c r="B45" s="30" t="s">
        <v>4</v>
      </c>
      <c r="C45" s="30" t="s">
        <v>5</v>
      </c>
      <c r="D45" s="30" t="s">
        <v>35</v>
      </c>
      <c r="E45" s="30" t="s">
        <v>7</v>
      </c>
      <c r="F45" s="45" t="s">
        <v>6</v>
      </c>
      <c r="G45" s="45"/>
      <c r="H45" s="30" t="s">
        <v>33</v>
      </c>
      <c r="J45" s="30" t="s">
        <v>34</v>
      </c>
      <c r="K45" s="30" t="s">
        <v>4</v>
      </c>
      <c r="L45" s="30" t="s">
        <v>5</v>
      </c>
      <c r="M45" s="41" t="s">
        <v>122</v>
      </c>
      <c r="N45" s="41" t="s">
        <v>123</v>
      </c>
      <c r="O45" s="41" t="s">
        <v>124</v>
      </c>
      <c r="P45" s="41" t="s">
        <v>125</v>
      </c>
      <c r="Q45" s="41" t="s">
        <v>126</v>
      </c>
      <c r="R45" s="41" t="s">
        <v>127</v>
      </c>
      <c r="S45" s="41" t="s">
        <v>128</v>
      </c>
      <c r="T45" s="41" t="s">
        <v>129</v>
      </c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49"/>
    </row>
    <row r="46" spans="1:37" ht="15.75">
      <c r="A46" s="43">
        <v>1</v>
      </c>
      <c r="B46" s="47" t="s">
        <v>8</v>
      </c>
      <c r="C46" s="47" t="s">
        <v>236</v>
      </c>
      <c r="D46" s="43">
        <v>2001</v>
      </c>
      <c r="E46" s="47" t="s">
        <v>237</v>
      </c>
      <c r="F46" s="34" t="s">
        <v>240</v>
      </c>
      <c r="G46" s="42">
        <v>50</v>
      </c>
      <c r="H46" s="43">
        <v>17</v>
      </c>
      <c r="J46" s="3">
        <v>1</v>
      </c>
      <c r="K46" s="4" t="s">
        <v>273</v>
      </c>
      <c r="L46" s="4" t="s">
        <v>236</v>
      </c>
      <c r="M46" s="3">
        <v>17</v>
      </c>
      <c r="N46" s="3" t="s">
        <v>120</v>
      </c>
      <c r="O46" s="3">
        <v>17</v>
      </c>
      <c r="P46" s="3" t="s">
        <v>120</v>
      </c>
      <c r="Q46" s="3">
        <v>17</v>
      </c>
      <c r="R46" s="3" t="s">
        <v>120</v>
      </c>
      <c r="S46" s="3">
        <v>0</v>
      </c>
      <c r="T46" s="95">
        <f>SUM(M46:S46)</f>
        <v>51</v>
      </c>
      <c r="V46" s="106"/>
      <c r="W46" s="106"/>
      <c r="X46" s="106"/>
      <c r="Y46" s="70"/>
      <c r="Z46" s="49"/>
      <c r="AA46" s="49"/>
      <c r="AB46" s="49"/>
      <c r="AC46" s="59"/>
      <c r="AD46" s="59"/>
      <c r="AE46" s="59"/>
      <c r="AF46" s="59"/>
      <c r="AG46" s="59"/>
      <c r="AH46" s="59"/>
      <c r="AI46" s="59"/>
      <c r="AJ46" s="59"/>
      <c r="AK46" s="67"/>
    </row>
    <row r="47" spans="1:37" ht="15.75">
      <c r="A47" s="3">
        <v>2</v>
      </c>
      <c r="B47" s="4" t="s">
        <v>40</v>
      </c>
      <c r="C47" s="4" t="s">
        <v>238</v>
      </c>
      <c r="D47" s="3">
        <v>2001</v>
      </c>
      <c r="E47" s="4" t="s">
        <v>189</v>
      </c>
      <c r="F47" s="58" t="s">
        <v>136</v>
      </c>
      <c r="G47" s="42" t="s">
        <v>192</v>
      </c>
      <c r="H47" s="3">
        <v>15</v>
      </c>
      <c r="J47" s="3">
        <v>2</v>
      </c>
      <c r="K47" s="4" t="s">
        <v>44</v>
      </c>
      <c r="L47" s="4" t="s">
        <v>45</v>
      </c>
      <c r="M47" s="3">
        <v>15</v>
      </c>
      <c r="N47" s="3" t="s">
        <v>120</v>
      </c>
      <c r="O47" s="3" t="s">
        <v>120</v>
      </c>
      <c r="P47" s="3">
        <v>17</v>
      </c>
      <c r="Q47" s="3" t="s">
        <v>120</v>
      </c>
      <c r="R47" s="3">
        <v>17</v>
      </c>
      <c r="S47" s="3">
        <v>0</v>
      </c>
      <c r="T47" s="103">
        <f>SUM(M47:S47)</f>
        <v>49</v>
      </c>
      <c r="V47" s="104"/>
      <c r="W47" s="104"/>
      <c r="X47" s="104"/>
      <c r="Y47" s="70"/>
      <c r="Z47" s="49"/>
      <c r="AA47" s="49"/>
      <c r="AB47" s="49"/>
      <c r="AC47" s="59"/>
      <c r="AD47" s="59"/>
      <c r="AE47" s="59"/>
      <c r="AF47" s="59"/>
      <c r="AG47" s="59"/>
      <c r="AH47" s="59"/>
      <c r="AI47" s="59"/>
      <c r="AJ47" s="59"/>
      <c r="AK47" s="67"/>
    </row>
    <row r="48" spans="1:37" ht="15.75">
      <c r="A48" s="3">
        <v>3</v>
      </c>
      <c r="B48" s="4" t="s">
        <v>15</v>
      </c>
      <c r="C48" s="4" t="s">
        <v>239</v>
      </c>
      <c r="D48" s="3">
        <v>2001</v>
      </c>
      <c r="E48" s="4" t="s">
        <v>134</v>
      </c>
      <c r="F48" s="14" t="s">
        <v>201</v>
      </c>
      <c r="G48" s="29" t="s">
        <v>182</v>
      </c>
      <c r="H48" s="3">
        <v>13</v>
      </c>
      <c r="J48" s="81"/>
      <c r="K48" s="49"/>
      <c r="L48" s="49"/>
      <c r="M48" s="81"/>
      <c r="N48" s="81"/>
      <c r="O48" s="81"/>
      <c r="P48" s="81"/>
      <c r="Q48" s="81"/>
      <c r="R48" s="81"/>
      <c r="S48" s="81"/>
      <c r="T48" s="96"/>
      <c r="V48" s="91"/>
      <c r="W48" s="91"/>
      <c r="X48" s="91"/>
      <c r="Y48" s="70"/>
      <c r="Z48" s="49"/>
      <c r="AA48" s="49"/>
      <c r="AB48" s="49"/>
      <c r="AC48" s="59"/>
      <c r="AD48" s="59"/>
      <c r="AE48" s="59"/>
      <c r="AF48" s="59"/>
      <c r="AG48" s="59"/>
      <c r="AH48" s="59"/>
      <c r="AI48" s="59"/>
      <c r="AJ48" s="59"/>
      <c r="AK48" s="67"/>
    </row>
    <row r="49" spans="1:37" ht="15.75">
      <c r="A49" s="81"/>
      <c r="B49" s="49"/>
      <c r="C49" s="49"/>
      <c r="D49" s="81"/>
      <c r="E49" s="49"/>
      <c r="F49" s="53"/>
      <c r="G49" s="55"/>
      <c r="H49" s="81"/>
      <c r="J49" s="81"/>
      <c r="K49" s="49"/>
      <c r="L49" s="49"/>
      <c r="M49" s="81"/>
      <c r="N49" s="81"/>
      <c r="O49" s="81"/>
      <c r="P49" s="81"/>
      <c r="Q49" s="81"/>
      <c r="R49" s="81"/>
      <c r="S49" s="81"/>
      <c r="T49" s="79"/>
      <c r="V49" s="81"/>
      <c r="W49" s="49"/>
      <c r="X49" s="49"/>
      <c r="Y49" s="81"/>
      <c r="Z49" s="49"/>
      <c r="AA49" s="51"/>
      <c r="AB49" s="69"/>
      <c r="AC49" s="81"/>
      <c r="AD49" s="49"/>
      <c r="AE49" s="49"/>
      <c r="AF49" s="81"/>
      <c r="AG49" s="49"/>
      <c r="AH49" s="53"/>
      <c r="AI49" s="51"/>
      <c r="AJ49" s="81"/>
      <c r="AK49" s="48"/>
    </row>
    <row r="50" spans="1:36" ht="15.75">
      <c r="A50" s="110" t="s">
        <v>161</v>
      </c>
      <c r="B50" s="110"/>
      <c r="C50" s="110"/>
      <c r="D50" s="1" t="s">
        <v>228</v>
      </c>
      <c r="E50" s="1"/>
      <c r="F50" s="1"/>
      <c r="G50" s="1"/>
      <c r="H50" s="1"/>
      <c r="J50" s="60" t="s">
        <v>161</v>
      </c>
      <c r="K50" s="60"/>
      <c r="L50" s="74"/>
      <c r="M50" s="1"/>
      <c r="N50" s="1"/>
      <c r="O50" s="1"/>
      <c r="P50" s="1"/>
      <c r="Q50" s="1"/>
      <c r="R50" s="1"/>
      <c r="S50" s="1"/>
      <c r="T50" s="1"/>
      <c r="V50" s="59"/>
      <c r="W50" s="59"/>
      <c r="X50" s="59"/>
      <c r="Y50" s="59"/>
      <c r="Z50" s="59"/>
      <c r="AA50" s="59"/>
      <c r="AB50" s="59"/>
      <c r="AC50" s="81"/>
      <c r="AD50" s="49"/>
      <c r="AE50" s="49"/>
      <c r="AF50" s="81"/>
      <c r="AG50" s="49"/>
      <c r="AH50" s="53"/>
      <c r="AI50" s="51"/>
      <c r="AJ50" s="81"/>
    </row>
    <row r="51" spans="1:37" ht="15.75">
      <c r="A51" s="30" t="s">
        <v>34</v>
      </c>
      <c r="B51" s="30" t="s">
        <v>4</v>
      </c>
      <c r="C51" s="30" t="s">
        <v>5</v>
      </c>
      <c r="D51" s="30" t="s">
        <v>35</v>
      </c>
      <c r="E51" s="30" t="s">
        <v>7</v>
      </c>
      <c r="F51" s="111" t="s">
        <v>6</v>
      </c>
      <c r="G51" s="111"/>
      <c r="H51" s="30" t="s">
        <v>33</v>
      </c>
      <c r="J51" s="30" t="s">
        <v>34</v>
      </c>
      <c r="K51" s="30" t="s">
        <v>4</v>
      </c>
      <c r="L51" s="30" t="s">
        <v>5</v>
      </c>
      <c r="M51" s="41" t="s">
        <v>122</v>
      </c>
      <c r="N51" s="41" t="s">
        <v>123</v>
      </c>
      <c r="O51" s="41" t="s">
        <v>124</v>
      </c>
      <c r="P51" s="41" t="s">
        <v>125</v>
      </c>
      <c r="Q51" s="41" t="s">
        <v>126</v>
      </c>
      <c r="R51" s="41" t="s">
        <v>127</v>
      </c>
      <c r="S51" s="41" t="s">
        <v>128</v>
      </c>
      <c r="T51" s="41" t="s">
        <v>129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49"/>
    </row>
    <row r="52" spans="1:37" ht="15.75">
      <c r="A52" s="43"/>
      <c r="B52" s="47" t="s">
        <v>120</v>
      </c>
      <c r="C52" s="47"/>
      <c r="D52" s="43"/>
      <c r="E52" s="100"/>
      <c r="F52" s="34"/>
      <c r="G52" s="23"/>
      <c r="H52" s="43">
        <v>17</v>
      </c>
      <c r="J52" s="3"/>
      <c r="K52" s="4" t="s">
        <v>120</v>
      </c>
      <c r="L52" s="4"/>
      <c r="M52" s="3" t="s">
        <v>120</v>
      </c>
      <c r="N52" s="3" t="s">
        <v>120</v>
      </c>
      <c r="O52" s="3" t="s">
        <v>120</v>
      </c>
      <c r="P52" s="3" t="s">
        <v>120</v>
      </c>
      <c r="Q52" s="3" t="s">
        <v>120</v>
      </c>
      <c r="R52" s="3" t="s">
        <v>120</v>
      </c>
      <c r="S52" s="3">
        <v>0</v>
      </c>
      <c r="T52" s="41">
        <v>0</v>
      </c>
      <c r="V52" s="106"/>
      <c r="W52" s="106"/>
      <c r="X52" s="106"/>
      <c r="Y52" s="70"/>
      <c r="Z52" s="49"/>
      <c r="AA52" s="49"/>
      <c r="AB52" s="49"/>
      <c r="AC52" s="106"/>
      <c r="AD52" s="106"/>
      <c r="AE52" s="106"/>
      <c r="AF52" s="49"/>
      <c r="AG52" s="49"/>
      <c r="AH52" s="49"/>
      <c r="AI52" s="49"/>
      <c r="AJ52" s="49"/>
      <c r="AK52" s="67"/>
    </row>
    <row r="53" spans="1:37" ht="15.75">
      <c r="A53" s="56"/>
      <c r="B53" s="57"/>
      <c r="C53" s="57"/>
      <c r="D53" s="56"/>
      <c r="E53" s="57"/>
      <c r="F53" s="58"/>
      <c r="G53" s="42"/>
      <c r="H53" s="56"/>
      <c r="V53" s="67"/>
      <c r="W53" s="67"/>
      <c r="X53" s="67"/>
      <c r="Y53" s="67"/>
      <c r="Z53" s="67"/>
      <c r="AA53" s="105"/>
      <c r="AB53" s="105"/>
      <c r="AC53" s="67"/>
      <c r="AD53" s="67"/>
      <c r="AE53" s="67"/>
      <c r="AF53" s="67"/>
      <c r="AG53" s="67"/>
      <c r="AH53" s="105"/>
      <c r="AI53" s="105"/>
      <c r="AJ53" s="67"/>
      <c r="AK53" s="48"/>
    </row>
    <row r="54" spans="1:37" ht="15.75">
      <c r="A54" s="110" t="s">
        <v>162</v>
      </c>
      <c r="B54" s="110"/>
      <c r="C54" s="110"/>
      <c r="D54" s="1" t="s">
        <v>258</v>
      </c>
      <c r="E54" s="1"/>
      <c r="F54" s="1"/>
      <c r="G54" s="1"/>
      <c r="H54" s="1"/>
      <c r="J54" s="60" t="s">
        <v>162</v>
      </c>
      <c r="K54" s="60"/>
      <c r="L54" s="74"/>
      <c r="M54" s="1"/>
      <c r="N54" s="1"/>
      <c r="O54" s="1"/>
      <c r="P54" s="1"/>
      <c r="Q54" s="1"/>
      <c r="R54" s="1"/>
      <c r="S54" s="1"/>
      <c r="T54" s="1"/>
      <c r="V54" s="81"/>
      <c r="W54" s="49"/>
      <c r="X54" s="49"/>
      <c r="Y54" s="81"/>
      <c r="Z54" s="49"/>
      <c r="AA54" s="53"/>
      <c r="AB54" s="69"/>
      <c r="AC54" s="81"/>
      <c r="AD54" s="49"/>
      <c r="AE54" s="49"/>
      <c r="AF54" s="81"/>
      <c r="AG54" s="49"/>
      <c r="AH54" s="53"/>
      <c r="AI54" s="51"/>
      <c r="AJ54" s="81"/>
      <c r="AK54" s="48"/>
    </row>
    <row r="55" spans="1:37" ht="15.75">
      <c r="A55" s="30" t="s">
        <v>34</v>
      </c>
      <c r="B55" s="30" t="s">
        <v>4</v>
      </c>
      <c r="C55" s="30" t="s">
        <v>5</v>
      </c>
      <c r="D55" s="30" t="s">
        <v>35</v>
      </c>
      <c r="E55" s="30" t="s">
        <v>7</v>
      </c>
      <c r="F55" s="111" t="s">
        <v>6</v>
      </c>
      <c r="G55" s="111"/>
      <c r="H55" s="30" t="s">
        <v>33</v>
      </c>
      <c r="J55" s="30" t="s">
        <v>34</v>
      </c>
      <c r="K55" s="30" t="s">
        <v>4</v>
      </c>
      <c r="L55" s="30" t="s">
        <v>5</v>
      </c>
      <c r="M55" s="41" t="s">
        <v>122</v>
      </c>
      <c r="N55" s="41" t="s">
        <v>123</v>
      </c>
      <c r="O55" s="41" t="s">
        <v>124</v>
      </c>
      <c r="P55" s="41" t="s">
        <v>125</v>
      </c>
      <c r="Q55" s="41" t="s">
        <v>126</v>
      </c>
      <c r="R55" s="41" t="s">
        <v>127</v>
      </c>
      <c r="S55" s="41" t="s">
        <v>128</v>
      </c>
      <c r="T55" s="41" t="s">
        <v>129</v>
      </c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48"/>
    </row>
    <row r="56" spans="1:36" ht="15.75">
      <c r="A56" s="3"/>
      <c r="B56" s="4" t="s">
        <v>120</v>
      </c>
      <c r="C56" s="4"/>
      <c r="D56" s="3"/>
      <c r="E56" s="4"/>
      <c r="F56" s="14"/>
      <c r="G56" s="12"/>
      <c r="H56" s="3">
        <v>17</v>
      </c>
      <c r="J56" s="43"/>
      <c r="K56" s="47" t="s">
        <v>120</v>
      </c>
      <c r="L56" s="47"/>
      <c r="M56" s="43" t="s">
        <v>120</v>
      </c>
      <c r="N56" s="43" t="s">
        <v>120</v>
      </c>
      <c r="O56" s="43" t="s">
        <v>120</v>
      </c>
      <c r="P56" s="43" t="s">
        <v>120</v>
      </c>
      <c r="Q56" s="43" t="s">
        <v>120</v>
      </c>
      <c r="R56" s="43" t="s">
        <v>120</v>
      </c>
      <c r="S56" s="43">
        <v>0</v>
      </c>
      <c r="T56" s="87">
        <f>SUM(M56:S56)</f>
        <v>0</v>
      </c>
      <c r="V56" s="106"/>
      <c r="W56" s="106"/>
      <c r="X56" s="106"/>
      <c r="Y56" s="70"/>
      <c r="Z56" s="49"/>
      <c r="AA56" s="49"/>
      <c r="AB56" s="49"/>
      <c r="AC56" s="106"/>
      <c r="AD56" s="106"/>
      <c r="AE56" s="106"/>
      <c r="AF56" s="49"/>
      <c r="AG56" s="49"/>
      <c r="AH56" s="49"/>
      <c r="AI56" s="49"/>
      <c r="AJ56" s="49"/>
    </row>
    <row r="57" spans="1:37" ht="15.75">
      <c r="A57" s="71"/>
      <c r="B57" s="49"/>
      <c r="C57" s="49"/>
      <c r="D57" s="81"/>
      <c r="E57" s="49"/>
      <c r="F57" s="51"/>
      <c r="G57" s="51"/>
      <c r="H57" s="81"/>
      <c r="J57" s="56"/>
      <c r="K57" s="57"/>
      <c r="L57" s="57"/>
      <c r="M57" s="56"/>
      <c r="N57" s="56"/>
      <c r="O57" s="56"/>
      <c r="P57" s="56"/>
      <c r="Q57" s="56"/>
      <c r="R57" s="56"/>
      <c r="S57" s="56"/>
      <c r="T57" s="63"/>
      <c r="V57" s="67"/>
      <c r="W57" s="67"/>
      <c r="X57" s="67"/>
      <c r="Y57" s="67"/>
      <c r="Z57" s="67"/>
      <c r="AA57" s="105"/>
      <c r="AB57" s="105"/>
      <c r="AC57" s="67"/>
      <c r="AD57" s="67"/>
      <c r="AE57" s="67"/>
      <c r="AF57" s="67"/>
      <c r="AG57" s="67"/>
      <c r="AH57" s="105"/>
      <c r="AI57" s="105"/>
      <c r="AJ57" s="67"/>
      <c r="AK57" s="49"/>
    </row>
    <row r="58" spans="1:37" ht="15.75">
      <c r="A58" s="110" t="s">
        <v>163</v>
      </c>
      <c r="B58" s="110"/>
      <c r="C58" s="110"/>
      <c r="D58" s="1" t="s">
        <v>259</v>
      </c>
      <c r="E58" s="1"/>
      <c r="F58" s="1"/>
      <c r="G58" s="1"/>
      <c r="H58" s="1"/>
      <c r="J58" s="60" t="s">
        <v>163</v>
      </c>
      <c r="K58" s="60"/>
      <c r="L58" s="60"/>
      <c r="M58" s="40"/>
      <c r="N58" s="40"/>
      <c r="O58" s="40"/>
      <c r="P58" s="40"/>
      <c r="Q58" s="40"/>
      <c r="R58" s="40"/>
      <c r="S58" s="40"/>
      <c r="T58" s="40"/>
      <c r="V58" s="106"/>
      <c r="W58" s="106"/>
      <c r="X58" s="106"/>
      <c r="Y58" s="70"/>
      <c r="Z58" s="49"/>
      <c r="AA58" s="49"/>
      <c r="AB58" s="49"/>
      <c r="AC58" s="106"/>
      <c r="AD58" s="106"/>
      <c r="AE58" s="106"/>
      <c r="AF58" s="49"/>
      <c r="AG58" s="49"/>
      <c r="AH58" s="49"/>
      <c r="AI58" s="49"/>
      <c r="AJ58" s="49"/>
      <c r="AK58" s="67"/>
    </row>
    <row r="59" spans="1:37" ht="15.75">
      <c r="A59" s="30" t="s">
        <v>34</v>
      </c>
      <c r="B59" s="30" t="s">
        <v>4</v>
      </c>
      <c r="C59" s="30" t="s">
        <v>5</v>
      </c>
      <c r="D59" s="30" t="s">
        <v>35</v>
      </c>
      <c r="E59" s="30" t="s">
        <v>7</v>
      </c>
      <c r="F59" s="111" t="s">
        <v>6</v>
      </c>
      <c r="G59" s="111"/>
      <c r="H59" s="30" t="s">
        <v>33</v>
      </c>
      <c r="J59" s="30" t="s">
        <v>34</v>
      </c>
      <c r="K59" s="30" t="s">
        <v>4</v>
      </c>
      <c r="L59" s="30" t="s">
        <v>5</v>
      </c>
      <c r="M59" s="41" t="s">
        <v>122</v>
      </c>
      <c r="N59" s="41" t="s">
        <v>123</v>
      </c>
      <c r="O59" s="41" t="s">
        <v>124</v>
      </c>
      <c r="P59" s="41" t="s">
        <v>125</v>
      </c>
      <c r="Q59" s="41" t="s">
        <v>126</v>
      </c>
      <c r="R59" s="41" t="s">
        <v>127</v>
      </c>
      <c r="S59" s="41" t="s">
        <v>128</v>
      </c>
      <c r="T59" s="41" t="s">
        <v>129</v>
      </c>
      <c r="V59" s="67"/>
      <c r="W59" s="67"/>
      <c r="X59" s="67"/>
      <c r="Y59" s="67"/>
      <c r="Z59" s="67"/>
      <c r="AA59" s="105"/>
      <c r="AB59" s="105"/>
      <c r="AC59" s="67"/>
      <c r="AD59" s="67"/>
      <c r="AE59" s="67"/>
      <c r="AF59" s="67"/>
      <c r="AG59" s="67"/>
      <c r="AH59" s="105"/>
      <c r="AI59" s="105"/>
      <c r="AJ59" s="67"/>
      <c r="AK59" s="48"/>
    </row>
    <row r="60" spans="1:37" ht="15.75">
      <c r="A60" s="3">
        <v>1</v>
      </c>
      <c r="B60" s="4" t="s">
        <v>193</v>
      </c>
      <c r="C60" s="4" t="s">
        <v>242</v>
      </c>
      <c r="D60" s="3">
        <v>1999</v>
      </c>
      <c r="E60" s="4" t="s">
        <v>243</v>
      </c>
      <c r="F60" s="14" t="s">
        <v>244</v>
      </c>
      <c r="G60" s="29" t="s">
        <v>245</v>
      </c>
      <c r="H60" s="3">
        <v>17</v>
      </c>
      <c r="J60" s="3"/>
      <c r="K60" s="4" t="s">
        <v>120</v>
      </c>
      <c r="L60" s="4"/>
      <c r="M60" s="3" t="s">
        <v>120</v>
      </c>
      <c r="N60" s="3" t="s">
        <v>120</v>
      </c>
      <c r="O60" s="3" t="s">
        <v>120</v>
      </c>
      <c r="P60" s="3" t="s">
        <v>120</v>
      </c>
      <c r="Q60" s="3" t="s">
        <v>120</v>
      </c>
      <c r="R60" s="3" t="s">
        <v>120</v>
      </c>
      <c r="S60" s="3">
        <v>0</v>
      </c>
      <c r="T60" s="46">
        <f>SUM(M60:S60)</f>
        <v>0</v>
      </c>
      <c r="V60" s="81"/>
      <c r="W60" s="49"/>
      <c r="X60" s="49"/>
      <c r="Y60" s="81"/>
      <c r="Z60" s="49"/>
      <c r="AA60" s="53"/>
      <c r="AB60" s="80"/>
      <c r="AC60" s="81"/>
      <c r="AD60" s="49"/>
      <c r="AE60" s="49"/>
      <c r="AF60" s="81"/>
      <c r="AG60" s="49"/>
      <c r="AH60" s="53"/>
      <c r="AI60" s="55"/>
      <c r="AJ60" s="81"/>
      <c r="AK60" s="48"/>
    </row>
    <row r="61" spans="22:37" ht="15.75">
      <c r="V61" s="81"/>
      <c r="W61" s="49"/>
      <c r="X61" s="49"/>
      <c r="Y61" s="81"/>
      <c r="Z61" s="49"/>
      <c r="AA61" s="53"/>
      <c r="AB61" s="51"/>
      <c r="AC61" s="59"/>
      <c r="AD61" s="59"/>
      <c r="AE61" s="59"/>
      <c r="AF61" s="59"/>
      <c r="AG61" s="59"/>
      <c r="AH61" s="59"/>
      <c r="AI61" s="59"/>
      <c r="AJ61" s="59"/>
      <c r="AK61" s="48"/>
    </row>
    <row r="62" spans="1:36" ht="15.75">
      <c r="A62" s="44" t="s">
        <v>164</v>
      </c>
      <c r="B62" s="44"/>
      <c r="C62" s="44"/>
      <c r="D62" s="1" t="s">
        <v>258</v>
      </c>
      <c r="E62" s="1"/>
      <c r="F62" s="1"/>
      <c r="G62" s="1"/>
      <c r="H62" s="1"/>
      <c r="J62" s="60" t="s">
        <v>164</v>
      </c>
      <c r="K62" s="60"/>
      <c r="L62" s="60"/>
      <c r="M62" s="40"/>
      <c r="N62" s="40"/>
      <c r="O62" s="40"/>
      <c r="P62" s="40"/>
      <c r="Q62" s="40"/>
      <c r="R62" s="40"/>
      <c r="S62" s="40"/>
      <c r="T62" s="40"/>
      <c r="V62" s="59"/>
      <c r="W62" s="59"/>
      <c r="X62" s="59"/>
      <c r="Y62" s="59"/>
      <c r="Z62" s="59"/>
      <c r="AA62" s="59"/>
      <c r="AB62" s="59"/>
      <c r="AC62" s="106"/>
      <c r="AD62" s="106"/>
      <c r="AE62" s="106"/>
      <c r="AF62" s="49"/>
      <c r="AG62" s="49"/>
      <c r="AH62" s="49"/>
      <c r="AI62" s="49"/>
      <c r="AJ62" s="49"/>
    </row>
    <row r="63" spans="1:37" ht="15.75">
      <c r="A63" s="30" t="s">
        <v>34</v>
      </c>
      <c r="B63" s="30" t="s">
        <v>4</v>
      </c>
      <c r="C63" s="30" t="s">
        <v>5</v>
      </c>
      <c r="D63" s="30" t="s">
        <v>35</v>
      </c>
      <c r="E63" s="30" t="s">
        <v>7</v>
      </c>
      <c r="F63" s="117" t="s">
        <v>6</v>
      </c>
      <c r="G63" s="118"/>
      <c r="H63" s="30" t="s">
        <v>33</v>
      </c>
      <c r="J63" s="30" t="s">
        <v>34</v>
      </c>
      <c r="K63" s="30" t="s">
        <v>4</v>
      </c>
      <c r="L63" s="30" t="s">
        <v>5</v>
      </c>
      <c r="M63" s="41" t="s">
        <v>122</v>
      </c>
      <c r="N63" s="41" t="s">
        <v>123</v>
      </c>
      <c r="O63" s="41" t="s">
        <v>124</v>
      </c>
      <c r="P63" s="41" t="s">
        <v>125</v>
      </c>
      <c r="Q63" s="41" t="s">
        <v>126</v>
      </c>
      <c r="R63" s="41" t="s">
        <v>127</v>
      </c>
      <c r="S63" s="41" t="s">
        <v>128</v>
      </c>
      <c r="T63" s="41" t="s">
        <v>129</v>
      </c>
      <c r="V63" s="106"/>
      <c r="W63" s="106"/>
      <c r="X63" s="106"/>
      <c r="Y63" s="70"/>
      <c r="Z63" s="49"/>
      <c r="AA63" s="49"/>
      <c r="AB63" s="49"/>
      <c r="AC63" s="67"/>
      <c r="AD63" s="67"/>
      <c r="AE63" s="67"/>
      <c r="AF63" s="67"/>
      <c r="AG63" s="67"/>
      <c r="AH63" s="105"/>
      <c r="AI63" s="105"/>
      <c r="AJ63" s="67"/>
      <c r="AK63" s="49"/>
    </row>
    <row r="64" spans="1:37" ht="15.75">
      <c r="A64" s="3">
        <v>1</v>
      </c>
      <c r="B64" s="4" t="s">
        <v>11</v>
      </c>
      <c r="C64" s="4" t="s">
        <v>246</v>
      </c>
      <c r="D64" s="3">
        <v>1983</v>
      </c>
      <c r="E64" s="4" t="s">
        <v>247</v>
      </c>
      <c r="F64" s="37" t="s">
        <v>179</v>
      </c>
      <c r="G64" s="36" t="s">
        <v>248</v>
      </c>
      <c r="H64" s="3">
        <v>17</v>
      </c>
      <c r="J64" s="83" t="s">
        <v>131</v>
      </c>
      <c r="K64" s="4" t="s">
        <v>40</v>
      </c>
      <c r="L64" s="4" t="s">
        <v>139</v>
      </c>
      <c r="M64" s="3">
        <v>15</v>
      </c>
      <c r="N64" s="3">
        <v>13</v>
      </c>
      <c r="O64" s="3" t="s">
        <v>120</v>
      </c>
      <c r="P64" s="3">
        <v>13</v>
      </c>
      <c r="Q64" s="3">
        <v>11</v>
      </c>
      <c r="R64" s="3">
        <v>13</v>
      </c>
      <c r="S64" s="3">
        <v>0</v>
      </c>
      <c r="T64" s="82">
        <f>SUM(M64:S64)</f>
        <v>65</v>
      </c>
      <c r="V64" s="67"/>
      <c r="W64" s="67"/>
      <c r="X64" s="67"/>
      <c r="Y64" s="67"/>
      <c r="Z64" s="67"/>
      <c r="AA64" s="105"/>
      <c r="AB64" s="105"/>
      <c r="AC64" s="81"/>
      <c r="AD64" s="49"/>
      <c r="AE64" s="49"/>
      <c r="AF64" s="81"/>
      <c r="AG64" s="49"/>
      <c r="AH64" s="53"/>
      <c r="AI64" s="51"/>
      <c r="AJ64" s="81"/>
      <c r="AK64" s="67"/>
    </row>
    <row r="65" spans="1:37" ht="15.75">
      <c r="A65" s="3">
        <v>2</v>
      </c>
      <c r="B65" s="4" t="s">
        <v>17</v>
      </c>
      <c r="C65" s="4" t="s">
        <v>121</v>
      </c>
      <c r="D65" s="3">
        <v>1978</v>
      </c>
      <c r="E65" s="4" t="s">
        <v>189</v>
      </c>
      <c r="F65" s="32" t="s">
        <v>179</v>
      </c>
      <c r="G65" s="33" t="s">
        <v>249</v>
      </c>
      <c r="H65" s="3">
        <v>15</v>
      </c>
      <c r="J65" s="83" t="s">
        <v>132</v>
      </c>
      <c r="K65" s="4" t="s">
        <v>17</v>
      </c>
      <c r="L65" s="4" t="s">
        <v>121</v>
      </c>
      <c r="M65" s="3">
        <v>12</v>
      </c>
      <c r="N65" s="3">
        <v>15</v>
      </c>
      <c r="O65" s="3">
        <v>12</v>
      </c>
      <c r="P65" s="3" t="s">
        <v>120</v>
      </c>
      <c r="Q65" s="3">
        <v>15</v>
      </c>
      <c r="R65" s="3">
        <v>1</v>
      </c>
      <c r="S65" s="3">
        <v>0</v>
      </c>
      <c r="T65" s="95">
        <f>SUM(M65:S65)</f>
        <v>55</v>
      </c>
      <c r="V65" s="81"/>
      <c r="W65" s="49"/>
      <c r="X65" s="49"/>
      <c r="Y65" s="81"/>
      <c r="Z65" s="49"/>
      <c r="AA65" s="53"/>
      <c r="AB65" s="69"/>
      <c r="AC65" s="81"/>
      <c r="AD65" s="49"/>
      <c r="AE65" s="49"/>
      <c r="AF65" s="81"/>
      <c r="AG65" s="49"/>
      <c r="AH65" s="53"/>
      <c r="AI65" s="51"/>
      <c r="AJ65" s="81"/>
      <c r="AK65" s="48"/>
    </row>
    <row r="66" spans="1:36" ht="15.75">
      <c r="A66" s="3">
        <v>3</v>
      </c>
      <c r="B66" s="4" t="s">
        <v>250</v>
      </c>
      <c r="C66" s="4" t="s">
        <v>251</v>
      </c>
      <c r="D66" s="3">
        <v>1986</v>
      </c>
      <c r="E66" s="4" t="s">
        <v>134</v>
      </c>
      <c r="F66" s="37" t="s">
        <v>183</v>
      </c>
      <c r="G66" s="36" t="s">
        <v>257</v>
      </c>
      <c r="H66" s="3">
        <v>13</v>
      </c>
      <c r="J66" s="84">
        <v>3</v>
      </c>
      <c r="K66" s="47" t="s">
        <v>15</v>
      </c>
      <c r="L66" s="47" t="s">
        <v>74</v>
      </c>
      <c r="M66" s="43">
        <v>11</v>
      </c>
      <c r="N66" s="43">
        <v>11</v>
      </c>
      <c r="O66" s="43">
        <v>9</v>
      </c>
      <c r="P66" s="43" t="s">
        <v>120</v>
      </c>
      <c r="Q66" s="43">
        <v>12</v>
      </c>
      <c r="R66" s="43">
        <v>10</v>
      </c>
      <c r="S66" s="43">
        <v>0</v>
      </c>
      <c r="T66" s="97">
        <f>SUM(M66:S66)</f>
        <v>53</v>
      </c>
      <c r="V66" s="81"/>
      <c r="W66" s="49"/>
      <c r="X66" s="49"/>
      <c r="Y66" s="81"/>
      <c r="Z66" s="49"/>
      <c r="AA66" s="53"/>
      <c r="AB66" s="69"/>
      <c r="AC66" s="81"/>
      <c r="AD66" s="49"/>
      <c r="AE66" s="49"/>
      <c r="AF66" s="81"/>
      <c r="AG66" s="49"/>
      <c r="AH66" s="53"/>
      <c r="AI66" s="51"/>
      <c r="AJ66" s="81"/>
    </row>
    <row r="67" spans="1:36" ht="15.75">
      <c r="A67" s="3">
        <v>4</v>
      </c>
      <c r="B67" s="4" t="s">
        <v>15</v>
      </c>
      <c r="C67" s="4" t="s">
        <v>74</v>
      </c>
      <c r="D67" s="3">
        <v>1996</v>
      </c>
      <c r="E67" s="4" t="s">
        <v>75</v>
      </c>
      <c r="F67" s="37" t="s">
        <v>256</v>
      </c>
      <c r="G67" s="36" t="s">
        <v>252</v>
      </c>
      <c r="H67" s="3">
        <v>12</v>
      </c>
      <c r="J67" s="3">
        <v>4</v>
      </c>
      <c r="K67" s="4" t="s">
        <v>83</v>
      </c>
      <c r="L67" s="4" t="s">
        <v>133</v>
      </c>
      <c r="M67" s="3" t="s">
        <v>120</v>
      </c>
      <c r="N67" s="3" t="s">
        <v>120</v>
      </c>
      <c r="O67" s="3">
        <v>15</v>
      </c>
      <c r="P67" s="3">
        <v>15</v>
      </c>
      <c r="Q67" s="3">
        <v>10</v>
      </c>
      <c r="R67" s="3">
        <v>12</v>
      </c>
      <c r="S67" s="3">
        <v>0</v>
      </c>
      <c r="T67" s="98">
        <f>SUM(O67:S67)</f>
        <v>52</v>
      </c>
      <c r="V67" s="59"/>
      <c r="W67" s="59"/>
      <c r="X67" s="59"/>
      <c r="Y67" s="59"/>
      <c r="Z67" s="59"/>
      <c r="AA67" s="59"/>
      <c r="AB67" s="59"/>
      <c r="AC67" s="81"/>
      <c r="AD67" s="49"/>
      <c r="AE67" s="49"/>
      <c r="AF67" s="81"/>
      <c r="AG67" s="49"/>
      <c r="AH67" s="53"/>
      <c r="AI67" s="51"/>
      <c r="AJ67" s="81"/>
    </row>
    <row r="68" spans="1:36" ht="15.75">
      <c r="A68" s="3">
        <v>5</v>
      </c>
      <c r="B68" s="4" t="s">
        <v>40</v>
      </c>
      <c r="C68" s="4" t="s">
        <v>139</v>
      </c>
      <c r="D68" s="3">
        <v>1983</v>
      </c>
      <c r="E68" s="4" t="s">
        <v>253</v>
      </c>
      <c r="F68" s="32" t="s">
        <v>181</v>
      </c>
      <c r="G68" s="33" t="s">
        <v>254</v>
      </c>
      <c r="H68" s="3">
        <v>11</v>
      </c>
      <c r="J68" s="101"/>
      <c r="K68" s="59"/>
      <c r="L68" s="59"/>
      <c r="M68" s="59"/>
      <c r="N68" s="59"/>
      <c r="O68" s="59"/>
      <c r="P68" s="59"/>
      <c r="Q68" s="59"/>
      <c r="R68" s="59"/>
      <c r="S68" s="59"/>
      <c r="T68" s="59"/>
      <c r="V68" s="106"/>
      <c r="W68" s="106"/>
      <c r="X68" s="106"/>
      <c r="Y68" s="70"/>
      <c r="Z68" s="49"/>
      <c r="AA68" s="49"/>
      <c r="AB68" s="49"/>
      <c r="AC68" s="81"/>
      <c r="AD68" s="49"/>
      <c r="AE68" s="49"/>
      <c r="AF68" s="81"/>
      <c r="AG68" s="49"/>
      <c r="AH68" s="53"/>
      <c r="AI68" s="51"/>
      <c r="AJ68" s="81"/>
    </row>
    <row r="69" spans="1:37" ht="15.75">
      <c r="A69" s="3">
        <v>6</v>
      </c>
      <c r="B69" s="4" t="s">
        <v>83</v>
      </c>
      <c r="C69" s="4" t="s">
        <v>133</v>
      </c>
      <c r="D69" s="3">
        <v>1979</v>
      </c>
      <c r="E69" s="4" t="s">
        <v>134</v>
      </c>
      <c r="F69" s="37" t="s">
        <v>191</v>
      </c>
      <c r="G69" s="36" t="s">
        <v>255</v>
      </c>
      <c r="H69" s="3">
        <v>10</v>
      </c>
      <c r="J69" s="101"/>
      <c r="K69" s="49"/>
      <c r="L69" s="49"/>
      <c r="M69" s="81"/>
      <c r="N69" s="81"/>
      <c r="O69" s="81"/>
      <c r="P69" s="81"/>
      <c r="Q69" s="81"/>
      <c r="R69" s="81"/>
      <c r="S69" s="81"/>
      <c r="T69" s="96"/>
      <c r="V69" s="59"/>
      <c r="W69" s="59"/>
      <c r="X69" s="59"/>
      <c r="Y69" s="59"/>
      <c r="Z69" s="59"/>
      <c r="AA69" s="59"/>
      <c r="AB69" s="59"/>
      <c r="AC69" s="67"/>
      <c r="AD69" s="67"/>
      <c r="AE69" s="67"/>
      <c r="AF69" s="67"/>
      <c r="AG69" s="67"/>
      <c r="AH69" s="105"/>
      <c r="AI69" s="105"/>
      <c r="AJ69" s="67"/>
      <c r="AK69" s="49"/>
    </row>
    <row r="70" spans="1:37" ht="15.75">
      <c r="A70" s="81"/>
      <c r="B70" s="49"/>
      <c r="C70" s="49"/>
      <c r="D70" s="81"/>
      <c r="E70" s="49"/>
      <c r="F70" s="53"/>
      <c r="G70" s="51"/>
      <c r="H70" s="81"/>
      <c r="J70" s="81"/>
      <c r="K70" s="49"/>
      <c r="L70" s="49"/>
      <c r="M70" s="81"/>
      <c r="N70" s="81"/>
      <c r="O70" s="81"/>
      <c r="P70" s="81"/>
      <c r="Q70" s="81"/>
      <c r="R70" s="81"/>
      <c r="S70" s="81"/>
      <c r="T70" s="81"/>
      <c r="V70" s="59"/>
      <c r="W70" s="59"/>
      <c r="X70" s="59"/>
      <c r="Y70" s="59"/>
      <c r="Z70" s="59"/>
      <c r="AA70" s="59"/>
      <c r="AB70" s="59"/>
      <c r="AC70" s="67"/>
      <c r="AD70" s="67"/>
      <c r="AE70" s="67"/>
      <c r="AF70" s="67"/>
      <c r="AG70" s="67"/>
      <c r="AH70" s="90"/>
      <c r="AI70" s="90"/>
      <c r="AJ70" s="67"/>
      <c r="AK70" s="49"/>
    </row>
    <row r="71" spans="1:37" ht="15.75">
      <c r="A71" s="110" t="s">
        <v>165</v>
      </c>
      <c r="B71" s="110"/>
      <c r="C71" s="110"/>
      <c r="D71" s="1" t="s">
        <v>241</v>
      </c>
      <c r="E71" s="1"/>
      <c r="F71" s="1"/>
      <c r="G71" s="1"/>
      <c r="H71" s="1"/>
      <c r="J71" s="60" t="s">
        <v>165</v>
      </c>
      <c r="K71" s="60"/>
      <c r="L71" s="60"/>
      <c r="M71" s="40"/>
      <c r="N71" s="40"/>
      <c r="O71" s="40"/>
      <c r="P71" s="40"/>
      <c r="Q71" s="40"/>
      <c r="R71" s="40"/>
      <c r="S71" s="40"/>
      <c r="T71" s="40"/>
      <c r="V71" s="106"/>
      <c r="W71" s="106"/>
      <c r="X71" s="106"/>
      <c r="Y71" s="70"/>
      <c r="Z71" s="49"/>
      <c r="AA71" s="49"/>
      <c r="AB71" s="49"/>
      <c r="AC71" s="81"/>
      <c r="AD71" s="49"/>
      <c r="AE71" s="49"/>
      <c r="AF71" s="81"/>
      <c r="AG71" s="49"/>
      <c r="AH71" s="53"/>
      <c r="AI71" s="51"/>
      <c r="AJ71" s="81"/>
      <c r="AK71" s="67"/>
    </row>
    <row r="72" spans="1:37" ht="15.75">
      <c r="A72" s="30" t="s">
        <v>34</v>
      </c>
      <c r="B72" s="30" t="s">
        <v>4</v>
      </c>
      <c r="C72" s="30" t="s">
        <v>5</v>
      </c>
      <c r="D72" s="30" t="s">
        <v>35</v>
      </c>
      <c r="E72" s="30" t="s">
        <v>7</v>
      </c>
      <c r="F72" s="111" t="s">
        <v>6</v>
      </c>
      <c r="G72" s="111"/>
      <c r="H72" s="30" t="s">
        <v>33</v>
      </c>
      <c r="J72" s="30" t="s">
        <v>34</v>
      </c>
      <c r="K72" s="30" t="s">
        <v>4</v>
      </c>
      <c r="L72" s="30" t="s">
        <v>5</v>
      </c>
      <c r="M72" s="41" t="s">
        <v>122</v>
      </c>
      <c r="N72" s="41" t="s">
        <v>123</v>
      </c>
      <c r="O72" s="41" t="s">
        <v>124</v>
      </c>
      <c r="P72" s="41" t="s">
        <v>125</v>
      </c>
      <c r="Q72" s="41" t="s">
        <v>126</v>
      </c>
      <c r="R72" s="41" t="s">
        <v>127</v>
      </c>
      <c r="S72" s="41" t="s">
        <v>128</v>
      </c>
      <c r="T72" s="41" t="s">
        <v>129</v>
      </c>
      <c r="V72" s="67"/>
      <c r="W72" s="67"/>
      <c r="X72" s="67"/>
      <c r="Y72" s="67"/>
      <c r="Z72" s="67"/>
      <c r="AA72" s="105"/>
      <c r="AB72" s="105"/>
      <c r="AC72" s="59"/>
      <c r="AD72" s="59"/>
      <c r="AE72" s="59"/>
      <c r="AF72" s="59"/>
      <c r="AG72" s="59"/>
      <c r="AH72" s="59"/>
      <c r="AI72" s="59"/>
      <c r="AJ72" s="59"/>
      <c r="AK72" s="48"/>
    </row>
    <row r="73" spans="1:37" ht="15.75">
      <c r="A73" s="3">
        <v>1</v>
      </c>
      <c r="B73" s="4" t="s">
        <v>199</v>
      </c>
      <c r="C73" s="4" t="s">
        <v>260</v>
      </c>
      <c r="D73" s="3">
        <v>1989</v>
      </c>
      <c r="E73" s="4" t="s">
        <v>87</v>
      </c>
      <c r="F73" s="37" t="s">
        <v>179</v>
      </c>
      <c r="G73" s="12" t="s">
        <v>261</v>
      </c>
      <c r="H73" s="3">
        <v>17</v>
      </c>
      <c r="J73" s="3">
        <v>1</v>
      </c>
      <c r="K73" s="4" t="s">
        <v>66</v>
      </c>
      <c r="L73" s="4" t="s">
        <v>166</v>
      </c>
      <c r="M73" s="3">
        <v>15</v>
      </c>
      <c r="N73" s="3" t="s">
        <v>120</v>
      </c>
      <c r="O73" s="3">
        <v>11</v>
      </c>
      <c r="P73" s="3">
        <v>15</v>
      </c>
      <c r="Q73" s="3" t="s">
        <v>120</v>
      </c>
      <c r="R73" s="3" t="s">
        <v>120</v>
      </c>
      <c r="S73" s="3">
        <v>0</v>
      </c>
      <c r="T73" s="95">
        <f>SUM(M73:S73)</f>
        <v>41</v>
      </c>
      <c r="V73" s="81"/>
      <c r="W73" s="49"/>
      <c r="X73" s="49"/>
      <c r="Y73" s="81"/>
      <c r="Z73" s="49"/>
      <c r="AA73" s="53"/>
      <c r="AB73" s="55"/>
      <c r="AC73" s="106"/>
      <c r="AD73" s="106"/>
      <c r="AE73" s="106"/>
      <c r="AF73" s="49"/>
      <c r="AG73" s="49"/>
      <c r="AH73" s="49"/>
      <c r="AI73" s="49"/>
      <c r="AJ73" s="49"/>
      <c r="AK73" s="48"/>
    </row>
    <row r="74" spans="1:37" ht="15.75">
      <c r="A74" s="81"/>
      <c r="B74" s="49"/>
      <c r="C74" s="49"/>
      <c r="D74" s="81"/>
      <c r="E74" s="49"/>
      <c r="F74" s="53"/>
      <c r="G74" s="51"/>
      <c r="H74" s="81"/>
      <c r="J74" s="81"/>
      <c r="K74" s="49"/>
      <c r="L74" s="49"/>
      <c r="M74" s="81"/>
      <c r="N74" s="81"/>
      <c r="O74" s="81"/>
      <c r="P74" s="81"/>
      <c r="Q74" s="81"/>
      <c r="R74" s="81"/>
      <c r="S74" s="81"/>
      <c r="T74" s="102"/>
      <c r="V74" s="81"/>
      <c r="W74" s="49"/>
      <c r="X74" s="49"/>
      <c r="Y74" s="81"/>
      <c r="Z74" s="49"/>
      <c r="AA74" s="53"/>
      <c r="AB74" s="55"/>
      <c r="AC74" s="67"/>
      <c r="AD74" s="67"/>
      <c r="AE74" s="67"/>
      <c r="AF74" s="67"/>
      <c r="AG74" s="67"/>
      <c r="AH74" s="105"/>
      <c r="AI74" s="105"/>
      <c r="AJ74" s="67"/>
      <c r="AK74" s="75"/>
    </row>
    <row r="75" spans="1:36" ht="15.75">
      <c r="A75" s="110" t="s">
        <v>167</v>
      </c>
      <c r="B75" s="110"/>
      <c r="C75" s="110"/>
      <c r="D75" s="1" t="s">
        <v>241</v>
      </c>
      <c r="E75" s="1"/>
      <c r="F75" s="1"/>
      <c r="G75" s="1"/>
      <c r="H75" s="1"/>
      <c r="J75" s="60" t="s">
        <v>167</v>
      </c>
      <c r="K75" s="60"/>
      <c r="L75" s="60"/>
      <c r="M75" s="40"/>
      <c r="N75" s="40"/>
      <c r="O75" s="40"/>
      <c r="P75" s="40"/>
      <c r="Q75" s="40"/>
      <c r="R75" s="40"/>
      <c r="S75" s="40"/>
      <c r="T75" s="40"/>
      <c r="V75" s="81"/>
      <c r="W75" s="49"/>
      <c r="X75" s="49"/>
      <c r="Y75" s="81"/>
      <c r="Z75" s="49"/>
      <c r="AA75" s="53"/>
      <c r="AB75" s="51"/>
      <c r="AC75" s="81"/>
      <c r="AD75" s="49"/>
      <c r="AE75" s="49"/>
      <c r="AF75" s="81"/>
      <c r="AG75" s="49"/>
      <c r="AH75" s="53"/>
      <c r="AI75" s="51"/>
      <c r="AJ75" s="81"/>
    </row>
    <row r="76" spans="1:37" ht="15.75">
      <c r="A76" s="30" t="s">
        <v>34</v>
      </c>
      <c r="B76" s="30" t="s">
        <v>4</v>
      </c>
      <c r="C76" s="30" t="s">
        <v>5</v>
      </c>
      <c r="D76" s="30" t="s">
        <v>35</v>
      </c>
      <c r="E76" s="30" t="s">
        <v>7</v>
      </c>
      <c r="F76" s="111" t="s">
        <v>6</v>
      </c>
      <c r="G76" s="111"/>
      <c r="H76" s="30" t="s">
        <v>33</v>
      </c>
      <c r="J76" s="30" t="s">
        <v>34</v>
      </c>
      <c r="K76" s="30" t="s">
        <v>4</v>
      </c>
      <c r="L76" s="30" t="s">
        <v>5</v>
      </c>
      <c r="M76" s="41" t="s">
        <v>122</v>
      </c>
      <c r="N76" s="41" t="s">
        <v>123</v>
      </c>
      <c r="O76" s="41" t="s">
        <v>124</v>
      </c>
      <c r="P76" s="41" t="s">
        <v>125</v>
      </c>
      <c r="Q76" s="41" t="s">
        <v>126</v>
      </c>
      <c r="R76" s="41" t="s">
        <v>127</v>
      </c>
      <c r="S76" s="41" t="s">
        <v>128</v>
      </c>
      <c r="T76" s="41" t="s">
        <v>129</v>
      </c>
      <c r="V76" s="81"/>
      <c r="W76" s="49"/>
      <c r="X76" s="49"/>
      <c r="Y76" s="81"/>
      <c r="Z76" s="49"/>
      <c r="AA76" s="53"/>
      <c r="AB76" s="51"/>
      <c r="AC76" s="81"/>
      <c r="AD76" s="49"/>
      <c r="AE76" s="49"/>
      <c r="AF76" s="81"/>
      <c r="AG76" s="49"/>
      <c r="AH76" s="53"/>
      <c r="AI76" s="51"/>
      <c r="AJ76" s="81"/>
      <c r="AK76" s="65"/>
    </row>
    <row r="77" spans="1:37" ht="15.75">
      <c r="A77" s="3">
        <v>1</v>
      </c>
      <c r="B77" s="4" t="s">
        <v>83</v>
      </c>
      <c r="C77" s="4" t="s">
        <v>168</v>
      </c>
      <c r="D77" s="3">
        <v>1967</v>
      </c>
      <c r="E77" s="4" t="s">
        <v>157</v>
      </c>
      <c r="F77" s="14" t="s">
        <v>130</v>
      </c>
      <c r="G77" s="12" t="s">
        <v>262</v>
      </c>
      <c r="H77" s="3">
        <v>17</v>
      </c>
      <c r="J77" s="3">
        <v>1</v>
      </c>
      <c r="K77" s="4" t="s">
        <v>42</v>
      </c>
      <c r="L77" s="4" t="s">
        <v>137</v>
      </c>
      <c r="M77" s="3" t="s">
        <v>120</v>
      </c>
      <c r="N77" s="3">
        <v>11</v>
      </c>
      <c r="O77" s="3">
        <v>13</v>
      </c>
      <c r="P77" s="3">
        <v>15</v>
      </c>
      <c r="Q77" s="3">
        <v>12</v>
      </c>
      <c r="R77" s="3">
        <v>15</v>
      </c>
      <c r="S77" s="3">
        <v>0</v>
      </c>
      <c r="T77" s="103">
        <f>SUM(N77:S77)</f>
        <v>66</v>
      </c>
      <c r="V77" s="59"/>
      <c r="W77" s="59"/>
      <c r="X77" s="59"/>
      <c r="Y77" s="59"/>
      <c r="Z77" s="59"/>
      <c r="AA77" s="59"/>
      <c r="AB77" s="59"/>
      <c r="AC77" s="81"/>
      <c r="AD77" s="49"/>
      <c r="AE77" s="49"/>
      <c r="AF77" s="81"/>
      <c r="AG77" s="49"/>
      <c r="AH77" s="53"/>
      <c r="AI77" s="51"/>
      <c r="AJ77" s="81"/>
      <c r="AK77" s="67"/>
    </row>
    <row r="78" spans="1:37" ht="15.75">
      <c r="A78" s="3">
        <v>2</v>
      </c>
      <c r="B78" s="4" t="s">
        <v>105</v>
      </c>
      <c r="C78" s="4" t="s">
        <v>106</v>
      </c>
      <c r="D78" s="3">
        <v>1973</v>
      </c>
      <c r="E78" s="4" t="s">
        <v>231</v>
      </c>
      <c r="F78" s="32" t="s">
        <v>240</v>
      </c>
      <c r="G78" s="33" t="s">
        <v>196</v>
      </c>
      <c r="H78" s="3">
        <v>15</v>
      </c>
      <c r="J78" s="3">
        <v>2</v>
      </c>
      <c r="K78" s="4" t="s">
        <v>105</v>
      </c>
      <c r="L78" s="4" t="s">
        <v>106</v>
      </c>
      <c r="M78" s="43" t="s">
        <v>120</v>
      </c>
      <c r="N78" s="43">
        <v>17</v>
      </c>
      <c r="O78" s="43">
        <v>12</v>
      </c>
      <c r="P78" s="43">
        <v>17</v>
      </c>
      <c r="Q78" s="43">
        <v>15</v>
      </c>
      <c r="R78" s="43" t="s">
        <v>120</v>
      </c>
      <c r="S78" s="43">
        <v>0</v>
      </c>
      <c r="T78" s="103">
        <f>SUM(N78:S78)</f>
        <v>61</v>
      </c>
      <c r="V78" s="106"/>
      <c r="W78" s="106"/>
      <c r="X78" s="106"/>
      <c r="Y78" s="70"/>
      <c r="Z78" s="49"/>
      <c r="AA78" s="49"/>
      <c r="AB78" s="49"/>
      <c r="AC78" s="81"/>
      <c r="AD78" s="49"/>
      <c r="AE78" s="49"/>
      <c r="AF78" s="81"/>
      <c r="AG78" s="49"/>
      <c r="AH78" s="53"/>
      <c r="AI78" s="51"/>
      <c r="AJ78" s="81"/>
      <c r="AK78" s="48"/>
    </row>
    <row r="79" spans="1:37" ht="15.75">
      <c r="A79" s="43">
        <v>3</v>
      </c>
      <c r="B79" s="4" t="s">
        <v>23</v>
      </c>
      <c r="C79" s="4" t="s">
        <v>238</v>
      </c>
      <c r="D79" s="3">
        <v>1975</v>
      </c>
      <c r="E79" s="4" t="s">
        <v>189</v>
      </c>
      <c r="F79" s="37" t="s">
        <v>140</v>
      </c>
      <c r="G79" s="12" t="s">
        <v>263</v>
      </c>
      <c r="H79" s="43">
        <v>13</v>
      </c>
      <c r="J79" s="3">
        <v>3</v>
      </c>
      <c r="K79" s="4" t="s">
        <v>83</v>
      </c>
      <c r="L79" s="4" t="s">
        <v>168</v>
      </c>
      <c r="M79" s="122">
        <v>8</v>
      </c>
      <c r="N79" s="3">
        <v>12</v>
      </c>
      <c r="O79" s="3">
        <v>9</v>
      </c>
      <c r="P79" s="3">
        <v>11</v>
      </c>
      <c r="Q79" s="3">
        <v>17</v>
      </c>
      <c r="R79" s="3">
        <v>10</v>
      </c>
      <c r="S79" s="3">
        <v>0</v>
      </c>
      <c r="T79" s="46">
        <v>59</v>
      </c>
      <c r="V79" s="67"/>
      <c r="W79" s="67"/>
      <c r="X79" s="67"/>
      <c r="Y79" s="67"/>
      <c r="Z79" s="67"/>
      <c r="AA79" s="105"/>
      <c r="AB79" s="105"/>
      <c r="AC79" s="81"/>
      <c r="AD79" s="49"/>
      <c r="AE79" s="49"/>
      <c r="AF79" s="81"/>
      <c r="AG79" s="49"/>
      <c r="AH79" s="53"/>
      <c r="AI79" s="51"/>
      <c r="AJ79" s="81"/>
      <c r="AK79" s="48"/>
    </row>
    <row r="80" spans="1:37" ht="15.75">
      <c r="A80" s="3">
        <v>4</v>
      </c>
      <c r="B80" s="4" t="s">
        <v>42</v>
      </c>
      <c r="C80" s="4" t="s">
        <v>137</v>
      </c>
      <c r="D80" s="3">
        <v>1970</v>
      </c>
      <c r="E80" s="4" t="s">
        <v>113</v>
      </c>
      <c r="F80" s="53" t="s">
        <v>140</v>
      </c>
      <c r="G80" s="51" t="s">
        <v>217</v>
      </c>
      <c r="H80" s="3">
        <v>12</v>
      </c>
      <c r="J80" s="3">
        <v>4</v>
      </c>
      <c r="K80" s="4" t="s">
        <v>102</v>
      </c>
      <c r="L80" s="4" t="s">
        <v>24</v>
      </c>
      <c r="M80" s="3">
        <v>11</v>
      </c>
      <c r="N80" s="3" t="s">
        <v>120</v>
      </c>
      <c r="O80" s="3">
        <v>10</v>
      </c>
      <c r="P80" s="3">
        <v>10</v>
      </c>
      <c r="Q80" s="3">
        <v>10</v>
      </c>
      <c r="R80" s="3">
        <v>13</v>
      </c>
      <c r="S80" s="3">
        <v>0</v>
      </c>
      <c r="T80" s="103">
        <f>SUM(M80:S80)</f>
        <v>54</v>
      </c>
      <c r="V80" s="81"/>
      <c r="W80" s="49"/>
      <c r="X80" s="49"/>
      <c r="Y80" s="81"/>
      <c r="Z80" s="49"/>
      <c r="AA80" s="53"/>
      <c r="AB80" s="51"/>
      <c r="AC80" s="81"/>
      <c r="AD80" s="49"/>
      <c r="AE80" s="49"/>
      <c r="AF80" s="81"/>
      <c r="AG80" s="49"/>
      <c r="AH80" s="53"/>
      <c r="AI80" s="51"/>
      <c r="AJ80" s="81"/>
      <c r="AK80" s="75"/>
    </row>
    <row r="81" spans="1:37" ht="15.75">
      <c r="A81" s="3">
        <v>5</v>
      </c>
      <c r="B81" s="4" t="s">
        <v>103</v>
      </c>
      <c r="C81" s="4" t="s">
        <v>74</v>
      </c>
      <c r="D81" s="3">
        <v>1959</v>
      </c>
      <c r="E81" s="4" t="s">
        <v>75</v>
      </c>
      <c r="F81" s="14" t="s">
        <v>140</v>
      </c>
      <c r="G81" s="12" t="s">
        <v>180</v>
      </c>
      <c r="H81" s="43">
        <v>11</v>
      </c>
      <c r="J81" s="3">
        <v>5</v>
      </c>
      <c r="K81" s="4" t="s">
        <v>103</v>
      </c>
      <c r="L81" s="4" t="s">
        <v>74</v>
      </c>
      <c r="M81" s="43">
        <v>9</v>
      </c>
      <c r="N81" s="43">
        <v>15</v>
      </c>
      <c r="O81" s="43">
        <v>17</v>
      </c>
      <c r="P81" s="43" t="s">
        <v>120</v>
      </c>
      <c r="Q81" s="43">
        <v>11</v>
      </c>
      <c r="R81" s="43">
        <v>1</v>
      </c>
      <c r="S81" s="43">
        <v>0</v>
      </c>
      <c r="T81" s="103">
        <f>SUM(M81:S81)</f>
        <v>53</v>
      </c>
      <c r="V81" s="81"/>
      <c r="W81" s="49"/>
      <c r="X81" s="49"/>
      <c r="Y81" s="81"/>
      <c r="Z81" s="49"/>
      <c r="AA81" s="53"/>
      <c r="AB81" s="51"/>
      <c r="AC81" s="81"/>
      <c r="AD81" s="49"/>
      <c r="AE81" s="49"/>
      <c r="AF81" s="81"/>
      <c r="AG81" s="49"/>
      <c r="AH81" s="53"/>
      <c r="AI81" s="51"/>
      <c r="AJ81" s="81"/>
      <c r="AK81" s="75"/>
    </row>
    <row r="82" spans="1:37" ht="15.75">
      <c r="A82" s="3">
        <v>6</v>
      </c>
      <c r="B82" s="4" t="s">
        <v>102</v>
      </c>
      <c r="C82" s="4" t="s">
        <v>24</v>
      </c>
      <c r="D82" s="3">
        <v>1973</v>
      </c>
      <c r="E82" s="4" t="s">
        <v>20</v>
      </c>
      <c r="F82" s="37" t="s">
        <v>267</v>
      </c>
      <c r="G82" s="36" t="s">
        <v>264</v>
      </c>
      <c r="H82" s="3">
        <v>10</v>
      </c>
      <c r="J82" s="3">
        <v>6</v>
      </c>
      <c r="K82" s="4" t="s">
        <v>100</v>
      </c>
      <c r="L82" s="4" t="s">
        <v>101</v>
      </c>
      <c r="M82" s="3">
        <v>10</v>
      </c>
      <c r="N82" s="3" t="s">
        <v>120</v>
      </c>
      <c r="O82" s="3">
        <v>15</v>
      </c>
      <c r="P82" s="3">
        <v>12</v>
      </c>
      <c r="Q82" s="3" t="s">
        <v>120</v>
      </c>
      <c r="R82" s="3">
        <v>9</v>
      </c>
      <c r="S82" s="3">
        <v>0</v>
      </c>
      <c r="T82" s="103">
        <f>SUM(M82:S82)</f>
        <v>46</v>
      </c>
      <c r="V82" s="81"/>
      <c r="W82" s="49"/>
      <c r="X82" s="49"/>
      <c r="Y82" s="81"/>
      <c r="Z82" s="49"/>
      <c r="AA82" s="53"/>
      <c r="AB82" s="51"/>
      <c r="AC82" s="81"/>
      <c r="AD82" s="49"/>
      <c r="AE82" s="49"/>
      <c r="AF82" s="81"/>
      <c r="AG82" s="49"/>
      <c r="AH82" s="53"/>
      <c r="AI82" s="51"/>
      <c r="AJ82" s="81"/>
      <c r="AK82" s="75"/>
    </row>
    <row r="83" spans="1:37" ht="15.75">
      <c r="A83" s="3">
        <v>7</v>
      </c>
      <c r="B83" s="4" t="s">
        <v>42</v>
      </c>
      <c r="C83" s="4" t="s">
        <v>169</v>
      </c>
      <c r="D83" s="3">
        <v>1974</v>
      </c>
      <c r="E83" s="4" t="s">
        <v>20</v>
      </c>
      <c r="F83" s="14" t="s">
        <v>179</v>
      </c>
      <c r="G83" s="12" t="s">
        <v>265</v>
      </c>
      <c r="H83" s="3">
        <v>9</v>
      </c>
      <c r="J83" s="3">
        <v>7</v>
      </c>
      <c r="K83" s="4" t="s">
        <v>42</v>
      </c>
      <c r="L83" s="4" t="s">
        <v>169</v>
      </c>
      <c r="M83" s="3">
        <v>7</v>
      </c>
      <c r="N83" s="3">
        <v>8</v>
      </c>
      <c r="O83" s="43">
        <v>8</v>
      </c>
      <c r="P83" s="3">
        <v>9</v>
      </c>
      <c r="Q83" s="3">
        <v>9</v>
      </c>
      <c r="R83" s="3" t="s">
        <v>120</v>
      </c>
      <c r="S83" s="3">
        <v>0</v>
      </c>
      <c r="T83" s="103">
        <f>SUM(M83:S83)</f>
        <v>41</v>
      </c>
      <c r="V83" s="81"/>
      <c r="W83" s="49"/>
      <c r="X83" s="49"/>
      <c r="Y83" s="81"/>
      <c r="Z83" s="49"/>
      <c r="AA83" s="53"/>
      <c r="AB83" s="51"/>
      <c r="AC83" s="81"/>
      <c r="AD83" s="49"/>
      <c r="AE83" s="49"/>
      <c r="AF83" s="81"/>
      <c r="AG83" s="49"/>
      <c r="AH83" s="53"/>
      <c r="AI83" s="51"/>
      <c r="AJ83" s="81"/>
      <c r="AK83" s="75"/>
    </row>
    <row r="84" spans="1:37" ht="15.75">
      <c r="A84" s="3">
        <v>8</v>
      </c>
      <c r="B84" s="4" t="s">
        <v>142</v>
      </c>
      <c r="C84" s="4" t="s">
        <v>135</v>
      </c>
      <c r="D84" s="3">
        <v>1968</v>
      </c>
      <c r="E84" s="4" t="s">
        <v>198</v>
      </c>
      <c r="F84" s="14" t="s">
        <v>268</v>
      </c>
      <c r="G84" s="12" t="s">
        <v>266</v>
      </c>
      <c r="H84" s="3">
        <v>8</v>
      </c>
      <c r="J84" s="3">
        <v>8</v>
      </c>
      <c r="K84" s="4" t="s">
        <v>142</v>
      </c>
      <c r="L84" s="4" t="s">
        <v>135</v>
      </c>
      <c r="M84" s="3" t="s">
        <v>120</v>
      </c>
      <c r="N84" s="3">
        <v>9</v>
      </c>
      <c r="O84" s="3">
        <v>11</v>
      </c>
      <c r="P84" s="3" t="s">
        <v>120</v>
      </c>
      <c r="Q84" s="3">
        <v>8</v>
      </c>
      <c r="R84" s="3">
        <v>12</v>
      </c>
      <c r="S84" s="3">
        <v>0</v>
      </c>
      <c r="T84" s="103">
        <f>SUM(N84:S84)</f>
        <v>40</v>
      </c>
      <c r="V84" s="81"/>
      <c r="W84" s="49"/>
      <c r="X84" s="49"/>
      <c r="Y84" s="81"/>
      <c r="Z84" s="49"/>
      <c r="AA84" s="53"/>
      <c r="AB84" s="51"/>
      <c r="AC84" s="81"/>
      <c r="AD84" s="49"/>
      <c r="AE84" s="49"/>
      <c r="AF84" s="81"/>
      <c r="AG84" s="49"/>
      <c r="AH84" s="53"/>
      <c r="AI84" s="51"/>
      <c r="AJ84" s="81"/>
      <c r="AK84" s="75"/>
    </row>
    <row r="85" spans="1:37" ht="15.75">
      <c r="A85" s="81"/>
      <c r="B85" s="49"/>
      <c r="C85" s="49"/>
      <c r="D85" s="81"/>
      <c r="E85" s="49"/>
      <c r="F85" s="53"/>
      <c r="G85" s="51"/>
      <c r="H85" s="81"/>
      <c r="J85" s="3">
        <v>9</v>
      </c>
      <c r="K85" s="4" t="s">
        <v>42</v>
      </c>
      <c r="L85" s="4" t="s">
        <v>170</v>
      </c>
      <c r="M85" s="3">
        <v>15</v>
      </c>
      <c r="N85" s="3">
        <v>10</v>
      </c>
      <c r="O85" s="3">
        <v>7</v>
      </c>
      <c r="P85" s="3" t="s">
        <v>120</v>
      </c>
      <c r="Q85" s="3" t="s">
        <v>120</v>
      </c>
      <c r="R85" s="3" t="s">
        <v>120</v>
      </c>
      <c r="S85" s="3">
        <v>0</v>
      </c>
      <c r="T85" s="103">
        <f>SUM(M85:S85)</f>
        <v>32</v>
      </c>
      <c r="V85" s="81"/>
      <c r="W85" s="49"/>
      <c r="X85" s="49"/>
      <c r="Y85" s="81"/>
      <c r="Z85" s="49"/>
      <c r="AA85" s="53"/>
      <c r="AB85" s="51"/>
      <c r="AC85" s="81"/>
      <c r="AD85" s="49"/>
      <c r="AE85" s="49"/>
      <c r="AF85" s="81"/>
      <c r="AG85" s="49"/>
      <c r="AH85" s="53"/>
      <c r="AI85" s="51"/>
      <c r="AJ85" s="81"/>
      <c r="AK85" s="75"/>
    </row>
    <row r="86" spans="1:37" ht="15.75">
      <c r="A86" s="54"/>
      <c r="H86" s="81"/>
      <c r="V86" s="81"/>
      <c r="W86" s="49"/>
      <c r="X86" s="49"/>
      <c r="Y86" s="81"/>
      <c r="Z86" s="49"/>
      <c r="AA86" s="53"/>
      <c r="AB86" s="51"/>
      <c r="AC86" s="81"/>
      <c r="AD86" s="49"/>
      <c r="AE86" s="49"/>
      <c r="AF86" s="81"/>
      <c r="AG86" s="49"/>
      <c r="AH86" s="53"/>
      <c r="AI86" s="51"/>
      <c r="AJ86" s="81"/>
      <c r="AK86" s="48"/>
    </row>
    <row r="87" spans="1:37" ht="15.75">
      <c r="A87" s="54"/>
      <c r="H87" s="81"/>
      <c r="J87" s="81"/>
      <c r="K87" s="49"/>
      <c r="L87" s="49"/>
      <c r="M87" s="81"/>
      <c r="N87" s="81"/>
      <c r="O87" s="81"/>
      <c r="P87" s="81"/>
      <c r="Q87" s="81"/>
      <c r="R87" s="81"/>
      <c r="S87" s="81"/>
      <c r="T87" s="81"/>
      <c r="V87" s="81"/>
      <c r="W87" s="49"/>
      <c r="X87" s="49"/>
      <c r="Y87" s="81"/>
      <c r="Z87" s="49"/>
      <c r="AA87" s="53"/>
      <c r="AB87" s="51"/>
      <c r="AC87" s="81"/>
      <c r="AD87" s="49"/>
      <c r="AE87" s="49"/>
      <c r="AF87" s="81"/>
      <c r="AG87" s="49"/>
      <c r="AH87" s="53"/>
      <c r="AI87" s="51"/>
      <c r="AJ87" s="81"/>
      <c r="AK87" s="81"/>
    </row>
    <row r="88" spans="1:36" ht="15.75">
      <c r="A88" s="112" t="s">
        <v>177</v>
      </c>
      <c r="B88" s="112"/>
      <c r="C88" s="112"/>
      <c r="D88" s="19" t="s">
        <v>241</v>
      </c>
      <c r="E88" s="19"/>
      <c r="F88" s="19"/>
      <c r="G88" s="19"/>
      <c r="H88" s="19"/>
      <c r="J88" s="60" t="s">
        <v>177</v>
      </c>
      <c r="K88" s="60"/>
      <c r="L88" s="60"/>
      <c r="M88" s="40"/>
      <c r="N88" s="40"/>
      <c r="O88" s="40"/>
      <c r="P88" s="40"/>
      <c r="Q88" s="40"/>
      <c r="R88" s="40"/>
      <c r="S88" s="40"/>
      <c r="T88" s="40"/>
      <c r="V88" s="81"/>
      <c r="W88" s="49"/>
      <c r="X88" s="49"/>
      <c r="Y88" s="81"/>
      <c r="Z88" s="49"/>
      <c r="AA88" s="53"/>
      <c r="AB88" s="51"/>
      <c r="AC88" s="59"/>
      <c r="AD88" s="59"/>
      <c r="AE88" s="59"/>
      <c r="AF88" s="59"/>
      <c r="AG88" s="59"/>
      <c r="AH88" s="59"/>
      <c r="AI88" s="59"/>
      <c r="AJ88" s="59"/>
    </row>
    <row r="89" spans="1:36" ht="15.75">
      <c r="A89" s="30" t="s">
        <v>34</v>
      </c>
      <c r="B89" s="30" t="s">
        <v>4</v>
      </c>
      <c r="C89" s="30" t="s">
        <v>5</v>
      </c>
      <c r="D89" s="30" t="s">
        <v>35</v>
      </c>
      <c r="E89" s="30" t="s">
        <v>7</v>
      </c>
      <c r="F89" s="111" t="s">
        <v>6</v>
      </c>
      <c r="G89" s="111"/>
      <c r="H89" s="30" t="s">
        <v>33</v>
      </c>
      <c r="J89" s="30" t="s">
        <v>34</v>
      </c>
      <c r="K89" s="30" t="s">
        <v>4</v>
      </c>
      <c r="L89" s="30" t="s">
        <v>5</v>
      </c>
      <c r="M89" s="41" t="s">
        <v>122</v>
      </c>
      <c r="N89" s="41" t="s">
        <v>123</v>
      </c>
      <c r="O89" s="41" t="s">
        <v>124</v>
      </c>
      <c r="P89" s="41" t="s">
        <v>125</v>
      </c>
      <c r="Q89" s="41" t="s">
        <v>126</v>
      </c>
      <c r="R89" s="41" t="s">
        <v>127</v>
      </c>
      <c r="S89" s="41" t="s">
        <v>128</v>
      </c>
      <c r="T89" s="41" t="s">
        <v>129</v>
      </c>
      <c r="V89" s="59"/>
      <c r="W89" s="59"/>
      <c r="X89" s="59"/>
      <c r="Y89" s="59"/>
      <c r="Z89" s="59"/>
      <c r="AA89" s="59"/>
      <c r="AB89" s="59"/>
      <c r="AC89" s="107"/>
      <c r="AD89" s="107"/>
      <c r="AE89" s="107"/>
      <c r="AF89" s="65"/>
      <c r="AG89" s="65"/>
      <c r="AH89" s="65"/>
      <c r="AI89" s="65"/>
      <c r="AJ89" s="65"/>
    </row>
    <row r="90" spans="1:36" ht="15.75">
      <c r="A90" s="3">
        <v>1</v>
      </c>
      <c r="B90" s="4" t="s">
        <v>199</v>
      </c>
      <c r="C90" s="4" t="s">
        <v>200</v>
      </c>
      <c r="D90" s="3">
        <v>1977</v>
      </c>
      <c r="E90" s="4" t="s">
        <v>186</v>
      </c>
      <c r="F90" s="14" t="s">
        <v>267</v>
      </c>
      <c r="G90" s="12">
        <v>36</v>
      </c>
      <c r="H90" s="3">
        <v>17</v>
      </c>
      <c r="J90" s="3">
        <v>1</v>
      </c>
      <c r="K90" s="94" t="s">
        <v>173</v>
      </c>
      <c r="L90" s="94" t="s">
        <v>151</v>
      </c>
      <c r="M90" s="3">
        <v>13</v>
      </c>
      <c r="N90" s="3">
        <v>15</v>
      </c>
      <c r="O90" s="3">
        <v>11</v>
      </c>
      <c r="P90" s="3">
        <v>17</v>
      </c>
      <c r="Q90" s="3">
        <v>13</v>
      </c>
      <c r="R90" s="122">
        <v>6</v>
      </c>
      <c r="S90" s="3">
        <v>0</v>
      </c>
      <c r="T90" s="46">
        <v>69</v>
      </c>
      <c r="V90" s="107"/>
      <c r="W90" s="107"/>
      <c r="X90" s="107"/>
      <c r="Y90" s="66"/>
      <c r="Z90" s="65"/>
      <c r="AA90" s="65"/>
      <c r="AB90" s="65"/>
      <c r="AC90" s="67"/>
      <c r="AD90" s="67"/>
      <c r="AE90" s="67"/>
      <c r="AF90" s="67"/>
      <c r="AG90" s="67"/>
      <c r="AH90" s="105"/>
      <c r="AI90" s="105"/>
      <c r="AJ90" s="67"/>
    </row>
    <row r="91" spans="1:36" ht="15.75">
      <c r="A91" s="3">
        <v>2</v>
      </c>
      <c r="B91" s="4" t="s">
        <v>172</v>
      </c>
      <c r="C91" s="4" t="s">
        <v>156</v>
      </c>
      <c r="D91" s="3">
        <v>1970</v>
      </c>
      <c r="E91" s="4" t="s">
        <v>157</v>
      </c>
      <c r="F91" s="32" t="s">
        <v>267</v>
      </c>
      <c r="G91" s="78">
        <v>57</v>
      </c>
      <c r="H91" s="3">
        <v>15</v>
      </c>
      <c r="J91" s="21">
        <v>2</v>
      </c>
      <c r="K91" s="94" t="s">
        <v>172</v>
      </c>
      <c r="L91" s="94" t="s">
        <v>156</v>
      </c>
      <c r="M91" s="3">
        <v>12</v>
      </c>
      <c r="N91" s="3">
        <v>13</v>
      </c>
      <c r="O91" s="3">
        <v>12</v>
      </c>
      <c r="P91" s="3">
        <v>13</v>
      </c>
      <c r="Q91" s="3">
        <v>15</v>
      </c>
      <c r="R91" s="122">
        <v>7</v>
      </c>
      <c r="S91" s="3">
        <v>0</v>
      </c>
      <c r="T91" s="46">
        <v>65</v>
      </c>
      <c r="V91" s="67"/>
      <c r="W91" s="67"/>
      <c r="X91" s="67"/>
      <c r="Y91" s="67"/>
      <c r="Z91" s="67"/>
      <c r="AA91" s="105"/>
      <c r="AB91" s="105"/>
      <c r="AC91" s="81"/>
      <c r="AD91" s="49"/>
      <c r="AE91" s="49"/>
      <c r="AF91" s="81"/>
      <c r="AG91" s="49"/>
      <c r="AH91" s="53"/>
      <c r="AI91" s="51"/>
      <c r="AJ91" s="81"/>
    </row>
    <row r="92" spans="1:36" ht="15.75">
      <c r="A92" s="3">
        <v>3</v>
      </c>
      <c r="B92" s="4" t="s">
        <v>173</v>
      </c>
      <c r="C92" s="4" t="s">
        <v>151</v>
      </c>
      <c r="D92" s="3">
        <v>1977</v>
      </c>
      <c r="E92" s="4" t="s">
        <v>20</v>
      </c>
      <c r="F92" s="37" t="s">
        <v>136</v>
      </c>
      <c r="G92" s="93">
        <v>38</v>
      </c>
      <c r="H92" s="3">
        <v>13</v>
      </c>
      <c r="J92" s="3">
        <v>3</v>
      </c>
      <c r="K92" s="94" t="s">
        <v>141</v>
      </c>
      <c r="L92" s="94" t="s">
        <v>171</v>
      </c>
      <c r="M92" s="3" t="s">
        <v>120</v>
      </c>
      <c r="N92" s="3">
        <v>12</v>
      </c>
      <c r="O92" s="3">
        <v>13</v>
      </c>
      <c r="P92" s="3" t="s">
        <v>120</v>
      </c>
      <c r="Q92" s="3">
        <v>11</v>
      </c>
      <c r="R92" s="3">
        <v>15</v>
      </c>
      <c r="S92" s="3">
        <v>0</v>
      </c>
      <c r="T92" s="103">
        <f>SUM(M92:S92)</f>
        <v>51</v>
      </c>
      <c r="V92" s="71"/>
      <c r="W92" s="65"/>
      <c r="X92" s="65"/>
      <c r="Y92" s="71"/>
      <c r="Z92" s="65"/>
      <c r="AA92" s="72"/>
      <c r="AB92" s="73"/>
      <c r="AC92" s="81"/>
      <c r="AD92" s="49"/>
      <c r="AE92" s="49"/>
      <c r="AF92" s="81"/>
      <c r="AG92" s="49"/>
      <c r="AH92" s="53"/>
      <c r="AI92" s="51"/>
      <c r="AJ92" s="81"/>
    </row>
    <row r="93" spans="1:36" ht="15.75">
      <c r="A93" s="3">
        <v>4</v>
      </c>
      <c r="B93" s="4" t="s">
        <v>269</v>
      </c>
      <c r="C93" s="4" t="s">
        <v>270</v>
      </c>
      <c r="D93" s="3">
        <v>1980</v>
      </c>
      <c r="E93" s="4" t="s">
        <v>134</v>
      </c>
      <c r="F93" s="14" t="s">
        <v>183</v>
      </c>
      <c r="G93" s="12" t="s">
        <v>271</v>
      </c>
      <c r="H93" s="3">
        <v>12</v>
      </c>
      <c r="J93" s="3">
        <v>4</v>
      </c>
      <c r="K93" s="4" t="s">
        <v>199</v>
      </c>
      <c r="L93" s="4" t="s">
        <v>200</v>
      </c>
      <c r="M93" s="18" t="s">
        <v>120</v>
      </c>
      <c r="N93" s="3" t="s">
        <v>120</v>
      </c>
      <c r="O93" s="18">
        <v>15</v>
      </c>
      <c r="P93" s="21" t="s">
        <v>120</v>
      </c>
      <c r="Q93" s="18">
        <v>17</v>
      </c>
      <c r="R93" s="18">
        <v>13</v>
      </c>
      <c r="S93" s="21">
        <v>0</v>
      </c>
      <c r="T93" s="123">
        <f>SUM(O93:S93)</f>
        <v>45</v>
      </c>
      <c r="V93" s="71"/>
      <c r="W93" s="65"/>
      <c r="X93" s="65"/>
      <c r="Y93" s="71"/>
      <c r="Z93" s="65"/>
      <c r="AA93" s="72"/>
      <c r="AB93" s="73"/>
      <c r="AC93" s="81"/>
      <c r="AD93" s="49"/>
      <c r="AE93" s="49"/>
      <c r="AF93" s="81"/>
      <c r="AG93" s="49"/>
      <c r="AH93" s="53"/>
      <c r="AI93" s="51"/>
      <c r="AJ93" s="81"/>
    </row>
    <row r="94" spans="1:36" ht="15.75">
      <c r="A94" s="3">
        <v>5</v>
      </c>
      <c r="B94" s="4" t="s">
        <v>141</v>
      </c>
      <c r="C94" s="4" t="s">
        <v>197</v>
      </c>
      <c r="D94" s="3">
        <v>1972</v>
      </c>
      <c r="E94" s="4" t="s">
        <v>198</v>
      </c>
      <c r="F94" s="14" t="s">
        <v>256</v>
      </c>
      <c r="G94" s="86" t="s">
        <v>263</v>
      </c>
      <c r="H94" s="3">
        <v>11</v>
      </c>
      <c r="J94" s="3">
        <v>5</v>
      </c>
      <c r="K94" s="94" t="s">
        <v>184</v>
      </c>
      <c r="L94" s="94" t="s">
        <v>185</v>
      </c>
      <c r="M94" s="3" t="s">
        <v>120</v>
      </c>
      <c r="N94" s="18">
        <v>17</v>
      </c>
      <c r="O94" s="3" t="s">
        <v>120</v>
      </c>
      <c r="P94" s="18">
        <v>15</v>
      </c>
      <c r="Q94" s="18" t="s">
        <v>120</v>
      </c>
      <c r="R94" s="18">
        <v>8</v>
      </c>
      <c r="S94" s="18">
        <v>0</v>
      </c>
      <c r="T94" s="103">
        <f>SUM(N94:S94)</f>
        <v>40</v>
      </c>
      <c r="V94" s="71"/>
      <c r="W94" s="65"/>
      <c r="X94" s="65"/>
      <c r="Y94" s="71"/>
      <c r="Z94" s="65"/>
      <c r="AA94" s="72"/>
      <c r="AB94" s="73"/>
      <c r="AC94" s="81"/>
      <c r="AD94" s="49"/>
      <c r="AE94" s="49"/>
      <c r="AF94" s="81"/>
      <c r="AG94" s="49"/>
      <c r="AH94" s="53"/>
      <c r="AI94" s="51"/>
      <c r="AJ94" s="81"/>
    </row>
    <row r="95" spans="1:36" ht="15.75">
      <c r="A95" s="40" t="s">
        <v>117</v>
      </c>
      <c r="B95" s="40"/>
      <c r="C95" s="40"/>
      <c r="D95" s="40"/>
      <c r="J95" s="40" t="s">
        <v>202</v>
      </c>
      <c r="K95" s="40"/>
      <c r="L95" s="40"/>
      <c r="M95" s="40"/>
      <c r="N95" s="40"/>
      <c r="O95" s="40"/>
      <c r="P95" s="40"/>
      <c r="V95" s="67"/>
      <c r="W95" s="67"/>
      <c r="X95" s="67"/>
      <c r="Y95" s="67"/>
      <c r="Z95" s="67"/>
      <c r="AA95" s="105"/>
      <c r="AB95" s="105"/>
      <c r="AC95" s="81"/>
      <c r="AD95" s="49"/>
      <c r="AE95" s="49"/>
      <c r="AF95" s="81"/>
      <c r="AG95" s="49"/>
      <c r="AH95" s="53"/>
      <c r="AI95" s="51"/>
      <c r="AJ95" s="81"/>
    </row>
    <row r="96" spans="22:29" ht="15">
      <c r="V96" s="71"/>
      <c r="W96" s="65"/>
      <c r="X96" s="65"/>
      <c r="Y96" s="71"/>
      <c r="Z96" s="65"/>
      <c r="AA96" s="72"/>
      <c r="AB96" s="73"/>
      <c r="AC96" s="71"/>
    </row>
    <row r="97" spans="1:29" ht="19.5">
      <c r="A97" s="113">
        <v>42512</v>
      </c>
      <c r="B97" s="114"/>
      <c r="C97" s="19"/>
      <c r="D97" s="19"/>
      <c r="E97" s="19"/>
      <c r="F97" s="115" t="s">
        <v>118</v>
      </c>
      <c r="G97" s="115"/>
      <c r="H97" s="115"/>
      <c r="V97" s="71"/>
      <c r="W97" s="65"/>
      <c r="X97" s="65"/>
      <c r="Y97" s="71"/>
      <c r="Z97" s="65"/>
      <c r="AA97" s="72"/>
      <c r="AB97" s="73"/>
      <c r="AC97" s="71"/>
    </row>
    <row r="98" spans="22:29" ht="15">
      <c r="V98" s="71"/>
      <c r="W98" s="65"/>
      <c r="X98" s="65"/>
      <c r="Y98" s="71"/>
      <c r="Z98" s="65"/>
      <c r="AA98" s="72"/>
      <c r="AB98" s="73"/>
      <c r="AC98" s="71"/>
    </row>
    <row r="99" spans="1:29" ht="15.75">
      <c r="A99" s="109" t="s">
        <v>119</v>
      </c>
      <c r="B99" s="109"/>
      <c r="C99" s="109"/>
      <c r="D99" s="109"/>
      <c r="E99" s="109"/>
      <c r="V99" s="71"/>
      <c r="W99" s="65"/>
      <c r="X99" s="65"/>
      <c r="Y99" s="71"/>
      <c r="Z99" s="65"/>
      <c r="AA99" s="72"/>
      <c r="AB99" s="73"/>
      <c r="AC99" s="71"/>
    </row>
  </sheetData>
  <sheetProtection/>
  <mergeCells count="68">
    <mergeCell ref="F63:G63"/>
    <mergeCell ref="F34:G34"/>
    <mergeCell ref="A38:C38"/>
    <mergeCell ref="C10:G10"/>
    <mergeCell ref="C11:G11"/>
    <mergeCell ref="B12:H12"/>
    <mergeCell ref="A33:C33"/>
    <mergeCell ref="A22:C22"/>
    <mergeCell ref="F23:G23"/>
    <mergeCell ref="A71:C71"/>
    <mergeCell ref="F72:G72"/>
    <mergeCell ref="F59:G59"/>
    <mergeCell ref="F39:G39"/>
    <mergeCell ref="A50:C50"/>
    <mergeCell ref="F15:G15"/>
    <mergeCell ref="F51:G51"/>
    <mergeCell ref="A54:C54"/>
    <mergeCell ref="F55:G55"/>
    <mergeCell ref="A58:C58"/>
    <mergeCell ref="A99:E99"/>
    <mergeCell ref="A75:C75"/>
    <mergeCell ref="F76:G76"/>
    <mergeCell ref="A88:C88"/>
    <mergeCell ref="F89:G89"/>
    <mergeCell ref="A97:B97"/>
    <mergeCell ref="F97:H97"/>
    <mergeCell ref="AA95:AB95"/>
    <mergeCell ref="V56:X56"/>
    <mergeCell ref="AA57:AB57"/>
    <mergeCell ref="J13:T13"/>
    <mergeCell ref="AA14:AB14"/>
    <mergeCell ref="V24:X24"/>
    <mergeCell ref="V37:X37"/>
    <mergeCell ref="AA38:AB38"/>
    <mergeCell ref="V46:X46"/>
    <mergeCell ref="V52:X52"/>
    <mergeCell ref="V78:X78"/>
    <mergeCell ref="AA79:AB79"/>
    <mergeCell ref="V90:X90"/>
    <mergeCell ref="AA53:AB53"/>
    <mergeCell ref="V58:X58"/>
    <mergeCell ref="AA59:AB59"/>
    <mergeCell ref="V63:X63"/>
    <mergeCell ref="AA64:AB64"/>
    <mergeCell ref="V68:X68"/>
    <mergeCell ref="AH40:AI40"/>
    <mergeCell ref="AC52:AE52"/>
    <mergeCell ref="AH53:AI53"/>
    <mergeCell ref="V71:X71"/>
    <mergeCell ref="AA72:AB72"/>
    <mergeCell ref="AC56:AE56"/>
    <mergeCell ref="AH57:AI57"/>
    <mergeCell ref="AH15:AI15"/>
    <mergeCell ref="AC18:AE18"/>
    <mergeCell ref="AH19:AI19"/>
    <mergeCell ref="AC32:AE32"/>
    <mergeCell ref="AH33:AI33"/>
    <mergeCell ref="AC39:AE39"/>
    <mergeCell ref="AH90:AI90"/>
    <mergeCell ref="AC58:AE58"/>
    <mergeCell ref="AH59:AI59"/>
    <mergeCell ref="AC62:AE62"/>
    <mergeCell ref="AH63:AI63"/>
    <mergeCell ref="AA91:AB91"/>
    <mergeCell ref="AH69:AI69"/>
    <mergeCell ref="AC73:AE73"/>
    <mergeCell ref="AH74:AI74"/>
    <mergeCell ref="AC89:AE89"/>
  </mergeCells>
  <printOptions/>
  <pageMargins left="0.7" right="0.7" top="0.787401575" bottom="0.787401575" header="0.3" footer="0.3"/>
  <pageSetup orientation="portrait" paperSize="9" scale="98" r:id="rId2"/>
  <rowBreaks count="2" manualBreakCount="2">
    <brk id="42" max="255" man="1"/>
    <brk id="70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119" t="s">
        <v>0</v>
      </c>
      <c r="D10" s="119"/>
      <c r="E10" s="119"/>
      <c r="F10" s="119"/>
      <c r="G10" s="119"/>
    </row>
    <row r="11" spans="3:7" ht="19.5">
      <c r="C11" s="108" t="s">
        <v>1</v>
      </c>
      <c r="D11" s="108"/>
      <c r="E11" s="108"/>
      <c r="F11" s="108"/>
      <c r="G11" s="108"/>
    </row>
    <row r="12" spans="2:8" ht="15.75">
      <c r="B12" s="119" t="s">
        <v>2</v>
      </c>
      <c r="C12" s="119"/>
      <c r="D12" s="119"/>
      <c r="E12" s="119"/>
      <c r="F12" s="119"/>
      <c r="G12" s="119"/>
      <c r="H12" s="119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16" t="s">
        <v>6</v>
      </c>
      <c r="G15" s="116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10" t="str">
        <f>'[1]D I 2001 a ml.'!$C$1</f>
        <v>D   I      2 001 a mladší</v>
      </c>
      <c r="B27" s="110"/>
      <c r="C27" s="110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111" t="s">
        <v>6</v>
      </c>
      <c r="G28" s="111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120" t="s">
        <v>63</v>
      </c>
      <c r="B37" s="120"/>
      <c r="C37" s="120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111" t="s">
        <v>6</v>
      </c>
      <c r="G38" s="111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110" t="s">
        <v>64</v>
      </c>
      <c r="B45" s="110"/>
      <c r="C45" s="110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111" t="s">
        <v>6</v>
      </c>
      <c r="G46" s="111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110" t="s">
        <v>65</v>
      </c>
      <c r="B51" s="110"/>
      <c r="C51" s="110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111" t="s">
        <v>6</v>
      </c>
      <c r="G52" s="111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110" t="s">
        <v>77</v>
      </c>
      <c r="B57" s="110"/>
      <c r="C57" s="110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111" t="s">
        <v>6</v>
      </c>
      <c r="G58" s="111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110" t="s">
        <v>78</v>
      </c>
      <c r="B63" s="110"/>
      <c r="C63" s="110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111" t="s">
        <v>6</v>
      </c>
      <c r="G64" s="111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110" t="s">
        <v>79</v>
      </c>
      <c r="B69" s="110"/>
      <c r="C69" s="110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111" t="s">
        <v>6</v>
      </c>
      <c r="G70" s="111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110" t="s">
        <v>82</v>
      </c>
      <c r="B73" s="110"/>
      <c r="C73" s="110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11" t="s">
        <v>6</v>
      </c>
      <c r="G74" s="111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110" t="s">
        <v>96</v>
      </c>
      <c r="B83" s="110"/>
      <c r="C83" s="110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11" t="s">
        <v>6</v>
      </c>
      <c r="G84" s="111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110" t="s">
        <v>97</v>
      </c>
      <c r="B87" s="110"/>
      <c r="C87" s="110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11" t="s">
        <v>6</v>
      </c>
      <c r="G88" s="111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12" t="s">
        <v>114</v>
      </c>
      <c r="B100" s="112"/>
      <c r="C100" s="112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111" t="s">
        <v>6</v>
      </c>
      <c r="G101" s="111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13">
        <v>41238</v>
      </c>
      <c r="B106" s="114"/>
      <c r="C106" s="19"/>
      <c r="D106" s="19"/>
      <c r="E106" s="19"/>
      <c r="F106" s="115" t="s">
        <v>118</v>
      </c>
      <c r="G106" s="115"/>
      <c r="H106" s="115"/>
    </row>
    <row r="108" spans="1:5" ht="15.75">
      <c r="A108" s="109" t="s">
        <v>119</v>
      </c>
      <c r="B108" s="109"/>
      <c r="C108" s="109"/>
      <c r="D108" s="109"/>
      <c r="E108" s="109"/>
    </row>
  </sheetData>
  <sheetProtection/>
  <mergeCells count="29"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2016-05-22T20:01:47Z</dcterms:modified>
  <cp:category/>
  <cp:version/>
  <cp:contentType/>
  <cp:contentStatus/>
</cp:coreProperties>
</file>