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0520" windowHeight="8160"/>
  </bookViews>
  <sheets>
    <sheet name="Celkové výsledky" sheetId="1" r:id="rId1"/>
    <sheet name="Týmy" sheetId="2" r:id="rId2"/>
  </sheets>
  <definedNames>
    <definedName name="_xlnm._FilterDatabase" localSheetId="1" hidden="1">Týmy!$A$2:$E$50</definedName>
  </definedNames>
  <calcPr calcId="124519"/>
</workbook>
</file>

<file path=xl/calcChain.xml><?xml version="1.0" encoding="utf-8"?>
<calcChain xmlns="http://schemas.openxmlformats.org/spreadsheetml/2006/main"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3"/>
  <c r="F1"/>
</calcChain>
</file>

<file path=xl/sharedStrings.xml><?xml version="1.0" encoding="utf-8"?>
<sst xmlns="http://schemas.openxmlformats.org/spreadsheetml/2006/main" count="504" uniqueCount="148">
  <si>
    <t>Výsledková listina</t>
  </si>
  <si>
    <t>Plavání</t>
  </si>
  <si>
    <t>Jméno</t>
  </si>
  <si>
    <t>Příjmení</t>
  </si>
  <si>
    <t>Čas</t>
  </si>
  <si>
    <t>Oddíl</t>
  </si>
  <si>
    <t>PK Zábřeh</t>
  </si>
  <si>
    <t>Štěpán</t>
  </si>
  <si>
    <t>Matěj</t>
  </si>
  <si>
    <t>Jan</t>
  </si>
  <si>
    <t>Odyssea</t>
  </si>
  <si>
    <t>Poř.</t>
  </si>
  <si>
    <t>Rok nar.</t>
  </si>
  <si>
    <t>Jiří</t>
  </si>
  <si>
    <t>Jakub</t>
  </si>
  <si>
    <t>Petr</t>
  </si>
  <si>
    <t>Výsledky a foto na www.odyssea-spk.cz</t>
  </si>
  <si>
    <t>Jarda Ženčák</t>
  </si>
  <si>
    <t>Partneři soutěže jsou:</t>
  </si>
  <si>
    <t>50 m</t>
  </si>
  <si>
    <t>100 m</t>
  </si>
  <si>
    <t>x</t>
  </si>
  <si>
    <t>Macek</t>
  </si>
  <si>
    <t>Špaček</t>
  </si>
  <si>
    <t>SDH Bratrušov</t>
  </si>
  <si>
    <t>Martin</t>
  </si>
  <si>
    <t>Miča</t>
  </si>
  <si>
    <t>Miroslav</t>
  </si>
  <si>
    <t>:</t>
  </si>
  <si>
    <t>Kvido</t>
  </si>
  <si>
    <t>Šneider</t>
  </si>
  <si>
    <t>Kabourek</t>
  </si>
  <si>
    <t>Jindřich</t>
  </si>
  <si>
    <t>Karolína</t>
  </si>
  <si>
    <t>Mičová</t>
  </si>
  <si>
    <t>Lubomír</t>
  </si>
  <si>
    <t>Knápek</t>
  </si>
  <si>
    <t>LK Šumperk</t>
  </si>
  <si>
    <t>1</t>
  </si>
  <si>
    <t>2</t>
  </si>
  <si>
    <t>Šíp</t>
  </si>
  <si>
    <t>Horvát</t>
  </si>
  <si>
    <t>01,3</t>
  </si>
  <si>
    <t>Nguyen</t>
  </si>
  <si>
    <t>Zuzana</t>
  </si>
  <si>
    <t>Hnilicová</t>
  </si>
  <si>
    <t>Suchdol</t>
  </si>
  <si>
    <t>Bratrušov</t>
  </si>
  <si>
    <t>Hofman</t>
  </si>
  <si>
    <t>Matyáš</t>
  </si>
  <si>
    <t>Ficek</t>
  </si>
  <si>
    <t>Vojtěch</t>
  </si>
  <si>
    <t>Pospěch</t>
  </si>
  <si>
    <t>Poisl</t>
  </si>
  <si>
    <t>Břetislav</t>
  </si>
  <si>
    <t>Kolčava</t>
  </si>
  <si>
    <t>Hnilica</t>
  </si>
  <si>
    <t>Fortex Ski Mor. Ber.</t>
  </si>
  <si>
    <t>3</t>
  </si>
  <si>
    <t>00,4</t>
  </si>
  <si>
    <t>Eliška</t>
  </si>
  <si>
    <t>Jarošová</t>
  </si>
  <si>
    <t>17,8</t>
  </si>
  <si>
    <t>Verner</t>
  </si>
  <si>
    <t>Bohumil</t>
  </si>
  <si>
    <t>Molek</t>
  </si>
  <si>
    <t>Petra</t>
  </si>
  <si>
    <t>Kabourková</t>
  </si>
  <si>
    <t>Hana</t>
  </si>
  <si>
    <t>Macková</t>
  </si>
  <si>
    <t>AQUACENTRUM Šumperk, 8. 1. 2023</t>
  </si>
  <si>
    <t>H  1      2011 a mladší</t>
  </si>
  <si>
    <t>Šimon</t>
  </si>
  <si>
    <t>Macháček</t>
  </si>
  <si>
    <t>Kuzník</t>
  </si>
  <si>
    <t>Petráš</t>
  </si>
  <si>
    <t>Robin</t>
  </si>
  <si>
    <t>Max</t>
  </si>
  <si>
    <t>Keller</t>
  </si>
  <si>
    <t>Hegyi</t>
  </si>
  <si>
    <t>Pegas</t>
  </si>
  <si>
    <t>Kryštof</t>
  </si>
  <si>
    <t>Motl</t>
  </si>
  <si>
    <t>00,8</t>
  </si>
  <si>
    <t>Adéla</t>
  </si>
  <si>
    <t>Špačková</t>
  </si>
  <si>
    <t>Šumperk</t>
  </si>
  <si>
    <t>Kristýna</t>
  </si>
  <si>
    <t>Bajerová</t>
  </si>
  <si>
    <t>Rebecca</t>
  </si>
  <si>
    <t>Minarčíková</t>
  </si>
  <si>
    <t>Gia Linh</t>
  </si>
  <si>
    <t>41,4</t>
  </si>
  <si>
    <t>42,4</t>
  </si>
  <si>
    <t>46,2</t>
  </si>
  <si>
    <t>58,8</t>
  </si>
  <si>
    <t>02,4</t>
  </si>
  <si>
    <t xml:space="preserve">Jindřich </t>
  </si>
  <si>
    <t>37,5</t>
  </si>
  <si>
    <t>40,9</t>
  </si>
  <si>
    <t>44,6</t>
  </si>
  <si>
    <t>46,0</t>
  </si>
  <si>
    <t>46,6</t>
  </si>
  <si>
    <t>Vylíčil</t>
  </si>
  <si>
    <t>PK Zlín</t>
  </si>
  <si>
    <t>Daniel</t>
  </si>
  <si>
    <t>Vašíček</t>
  </si>
  <si>
    <t>05,0</t>
  </si>
  <si>
    <t>Matej</t>
  </si>
  <si>
    <t>Hubáček</t>
  </si>
  <si>
    <t>38,0</t>
  </si>
  <si>
    <t>Marie</t>
  </si>
  <si>
    <t>Müllerová</t>
  </si>
  <si>
    <t>KVS Šumperk</t>
  </si>
  <si>
    <t>Schön</t>
  </si>
  <si>
    <t>Frýsport TEAM</t>
  </si>
  <si>
    <t>Voženílek</t>
  </si>
  <si>
    <t>Tomáš</t>
  </si>
  <si>
    <t>05,3</t>
  </si>
  <si>
    <t>08,4</t>
  </si>
  <si>
    <t>05,4</t>
  </si>
  <si>
    <t>Marcela</t>
  </si>
  <si>
    <t>Dudešková</t>
  </si>
  <si>
    <t>Soňa</t>
  </si>
  <si>
    <t>03,9</t>
  </si>
  <si>
    <t>D 1        2011 a mladší</t>
  </si>
  <si>
    <t>H 2     2009 - 2010</t>
  </si>
  <si>
    <t>D  2     2009 - 2010</t>
  </si>
  <si>
    <t>H 3     2007 - 2008</t>
  </si>
  <si>
    <t>D 3     2007 - 2008</t>
  </si>
  <si>
    <t>H  4     2005 - 2006</t>
  </si>
  <si>
    <t>D  4     2005 - 2006</t>
  </si>
  <si>
    <t>H 6   1985 a starší</t>
  </si>
  <si>
    <t>H  5    2004 - 1984</t>
  </si>
  <si>
    <t>D 5     2004 - 1989</t>
  </si>
  <si>
    <t>D  6    1988 a starší</t>
  </si>
  <si>
    <t>Ročník</t>
  </si>
  <si>
    <t>Tým</t>
  </si>
  <si>
    <t>Počet</t>
  </si>
  <si>
    <t>Celkem</t>
  </si>
  <si>
    <t>%</t>
  </si>
  <si>
    <t>1.</t>
  </si>
  <si>
    <t>2.</t>
  </si>
  <si>
    <t>3.</t>
  </si>
  <si>
    <t>4.</t>
  </si>
  <si>
    <t>5.</t>
  </si>
  <si>
    <t>% účast</t>
  </si>
  <si>
    <t>Pořadí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</si>
</sst>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Mistral"/>
      <family val="4"/>
      <charset val="238"/>
    </font>
    <font>
      <b/>
      <sz val="12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9" fontId="3" fillId="0" borderId="5" xfId="0" applyNumberFormat="1" applyFont="1" applyBorder="1"/>
    <xf numFmtId="49" fontId="3" fillId="0" borderId="2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49" fontId="3" fillId="0" borderId="8" xfId="0" applyNumberFormat="1" applyFont="1" applyBorder="1"/>
    <xf numFmtId="49" fontId="3" fillId="0" borderId="8" xfId="0" applyNumberFormat="1" applyFont="1" applyBorder="1" applyAlignment="1">
      <alignment horizontal="right"/>
    </xf>
    <xf numFmtId="49" fontId="6" fillId="0" borderId="5" xfId="0" applyNumberFormat="1" applyFont="1" applyBorder="1"/>
    <xf numFmtId="0" fontId="4" fillId="0" borderId="0" xfId="0" applyFont="1"/>
    <xf numFmtId="0" fontId="1" fillId="0" borderId="0" xfId="0" applyFont="1"/>
    <xf numFmtId="164" fontId="3" fillId="0" borderId="4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11" fillId="0" borderId="0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133350</xdr:rowOff>
    </xdr:from>
    <xdr:to>
      <xdr:col>8</xdr:col>
      <xdr:colOff>400050</xdr:colOff>
      <xdr:row>5</xdr:row>
      <xdr:rowOff>28574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361950" y="514350"/>
          <a:ext cx="4305300" cy="4667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4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2060"/>
              </a:solidFill>
              <a:effectLst>
                <a:outerShdw dist="563972" dir="14049741" sx="125000" sy="125000" algn="tl" rotWithShape="0">
                  <a:srgbClr val="C7DFD3"/>
                </a:outerShdw>
              </a:effectLst>
              <a:latin typeface="Times New Roman"/>
              <a:cs typeface="Times New Roman"/>
            </a:rPr>
            <a:t>ODYSSEA 2023</a:t>
          </a:r>
        </a:p>
      </xdr:txBody>
    </xdr:sp>
    <xdr:clientData/>
  </xdr:twoCellAnchor>
  <xdr:twoCellAnchor editAs="oneCell">
    <xdr:from>
      <xdr:col>0</xdr:col>
      <xdr:colOff>98232</xdr:colOff>
      <xdr:row>6</xdr:row>
      <xdr:rowOff>104776</xdr:rowOff>
    </xdr:from>
    <xdr:to>
      <xdr:col>3</xdr:col>
      <xdr:colOff>171450</xdr:colOff>
      <xdr:row>9</xdr:row>
      <xdr:rowOff>28575</xdr:rowOff>
    </xdr:to>
    <xdr:pic>
      <xdr:nvPicPr>
        <xdr:cNvPr id="8" name="Obrázek 10" descr="logo sp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232" y="1247776"/>
          <a:ext cx="206394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9524</xdr:colOff>
      <xdr:row>5</xdr:row>
      <xdr:rowOff>104775</xdr:rowOff>
    </xdr:from>
    <xdr:to>
      <xdr:col>9</xdr:col>
      <xdr:colOff>285748</xdr:colOff>
      <xdr:row>11</xdr:row>
      <xdr:rowOff>85428</xdr:rowOff>
    </xdr:to>
    <xdr:pic>
      <xdr:nvPicPr>
        <xdr:cNvPr id="10" name="Obrázek 5" descr="logo_spv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2474" y="1057275"/>
          <a:ext cx="885825" cy="119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60969</xdr:colOff>
      <xdr:row>101</xdr:row>
      <xdr:rowOff>47626</xdr:rowOff>
    </xdr:from>
    <xdr:to>
      <xdr:col>4</xdr:col>
      <xdr:colOff>933749</xdr:colOff>
      <xdr:row>107</xdr:row>
      <xdr:rowOff>57151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1694" y="20859751"/>
          <a:ext cx="1516151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107</xdr:row>
      <xdr:rowOff>19050</xdr:rowOff>
    </xdr:from>
    <xdr:to>
      <xdr:col>4</xdr:col>
      <xdr:colOff>873531</xdr:colOff>
      <xdr:row>109</xdr:row>
      <xdr:rowOff>119676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85950" y="21983700"/>
          <a:ext cx="1621677" cy="481626"/>
        </a:xfrm>
        <a:prstGeom prst="rect">
          <a:avLst/>
        </a:prstGeom>
      </xdr:spPr>
    </xdr:pic>
    <xdr:clientData/>
  </xdr:twoCellAnchor>
  <xdr:twoCellAnchor editAs="oneCell">
    <xdr:from>
      <xdr:col>0</xdr:col>
      <xdr:colOff>54744</xdr:colOff>
      <xdr:row>101</xdr:row>
      <xdr:rowOff>200024</xdr:rowOff>
    </xdr:from>
    <xdr:to>
      <xdr:col>3</xdr:col>
      <xdr:colOff>0</xdr:colOff>
      <xdr:row>108</xdr:row>
      <xdr:rowOff>57512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744" y="21012149"/>
          <a:ext cx="1935981" cy="1200513"/>
        </a:xfrm>
        <a:prstGeom prst="rect">
          <a:avLst/>
        </a:prstGeom>
      </xdr:spPr>
    </xdr:pic>
    <xdr:clientData/>
  </xdr:twoCellAnchor>
  <xdr:twoCellAnchor editAs="oneCell">
    <xdr:from>
      <xdr:col>4</xdr:col>
      <xdr:colOff>1104899</xdr:colOff>
      <xdr:row>107</xdr:row>
      <xdr:rowOff>133351</xdr:rowOff>
    </xdr:from>
    <xdr:to>
      <xdr:col>9</xdr:col>
      <xdr:colOff>267623</xdr:colOff>
      <xdr:row>109</xdr:row>
      <xdr:rowOff>133350</xdr:rowOff>
    </xdr:to>
    <xdr:pic>
      <xdr:nvPicPr>
        <xdr:cNvPr id="14" name="Obrázek 13" descr="PM-Fitnes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5699" y="22098001"/>
          <a:ext cx="18210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933450</xdr:colOff>
      <xdr:row>103</xdr:row>
      <xdr:rowOff>57150</xdr:rowOff>
    </xdr:from>
    <xdr:to>
      <xdr:col>9</xdr:col>
      <xdr:colOff>368592</xdr:colOff>
      <xdr:row>106</xdr:row>
      <xdr:rowOff>28575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0" y="21259800"/>
          <a:ext cx="2093483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02"/>
  <sheetViews>
    <sheetView tabSelected="1" zoomScale="90" zoomScaleNormal="90" workbookViewId="0">
      <selection activeCell="K1" sqref="K1"/>
    </sheetView>
  </sheetViews>
  <sheetFormatPr defaultRowHeight="15"/>
  <cols>
    <col min="1" max="1" width="5.42578125" customWidth="1"/>
    <col min="2" max="2" width="11.7109375" customWidth="1"/>
    <col min="3" max="3" width="12.7109375" customWidth="1"/>
    <col min="4" max="4" width="9.5703125" customWidth="1"/>
    <col min="5" max="5" width="20.140625" customWidth="1"/>
    <col min="6" max="6" width="3.7109375" customWidth="1"/>
    <col min="7" max="7" width="1.5703125" customWidth="1"/>
    <col min="8" max="8" width="5.28515625" customWidth="1"/>
    <col min="9" max="9" width="9.140625" customWidth="1"/>
  </cols>
  <sheetData>
    <row r="10" spans="1:9" ht="15.75">
      <c r="C10" s="61" t="s">
        <v>0</v>
      </c>
      <c r="D10" s="61"/>
      <c r="E10" s="61"/>
      <c r="F10" s="61"/>
      <c r="G10" s="61"/>
      <c r="H10" s="61"/>
    </row>
    <row r="11" spans="1:9" ht="19.5">
      <c r="C11" s="62" t="s">
        <v>1</v>
      </c>
      <c r="D11" s="62"/>
      <c r="E11" s="62"/>
      <c r="F11" s="62"/>
      <c r="G11" s="62"/>
      <c r="H11" s="62"/>
    </row>
    <row r="12" spans="1:9" ht="15.75">
      <c r="B12" s="61" t="s">
        <v>70</v>
      </c>
      <c r="C12" s="61"/>
      <c r="D12" s="61"/>
      <c r="E12" s="61"/>
      <c r="F12" s="61"/>
      <c r="G12" s="61"/>
      <c r="H12" s="61"/>
      <c r="I12" s="61"/>
    </row>
    <row r="14" spans="1:9" ht="15.75">
      <c r="A14" s="2" t="s">
        <v>71</v>
      </c>
      <c r="B14" s="2"/>
      <c r="C14" s="9"/>
      <c r="D14" s="18" t="s">
        <v>19</v>
      </c>
      <c r="E14" s="9"/>
      <c r="F14" s="9"/>
      <c r="G14" s="9"/>
      <c r="H14" s="9"/>
      <c r="I14" s="9"/>
    </row>
    <row r="15" spans="1:9" ht="15.75">
      <c r="A15" s="12" t="s">
        <v>11</v>
      </c>
      <c r="B15" s="12" t="s">
        <v>2</v>
      </c>
      <c r="C15" s="12" t="s">
        <v>3</v>
      </c>
      <c r="D15" s="12" t="s">
        <v>12</v>
      </c>
      <c r="E15" s="12" t="s">
        <v>5</v>
      </c>
      <c r="F15" s="60" t="s">
        <v>4</v>
      </c>
      <c r="G15" s="60"/>
      <c r="H15" s="60"/>
      <c r="I15" s="12" t="s">
        <v>10</v>
      </c>
    </row>
    <row r="16" spans="1:9" ht="15.75">
      <c r="A16" s="3">
        <v>1</v>
      </c>
      <c r="B16" s="4" t="s">
        <v>13</v>
      </c>
      <c r="C16" s="4" t="s">
        <v>48</v>
      </c>
      <c r="D16" s="3">
        <v>2011</v>
      </c>
      <c r="E16" s="5" t="s">
        <v>6</v>
      </c>
      <c r="F16" s="22"/>
      <c r="G16" s="25"/>
      <c r="H16" s="20">
        <v>38.9</v>
      </c>
      <c r="I16" s="3">
        <v>17</v>
      </c>
    </row>
    <row r="17" spans="1:9" ht="15.75">
      <c r="A17" s="3">
        <v>2</v>
      </c>
      <c r="B17" s="4" t="s">
        <v>72</v>
      </c>
      <c r="C17" s="4" t="s">
        <v>73</v>
      </c>
      <c r="D17" s="3">
        <v>2011</v>
      </c>
      <c r="E17" s="5" t="s">
        <v>6</v>
      </c>
      <c r="F17" s="22"/>
      <c r="G17" s="25"/>
      <c r="H17" s="20">
        <v>40.4</v>
      </c>
      <c r="I17" s="3">
        <v>15</v>
      </c>
    </row>
    <row r="18" spans="1:9" ht="15.75">
      <c r="A18" s="3">
        <v>3</v>
      </c>
      <c r="B18" s="4" t="s">
        <v>49</v>
      </c>
      <c r="C18" s="4" t="s">
        <v>50</v>
      </c>
      <c r="D18" s="3">
        <v>2011</v>
      </c>
      <c r="E18" s="5" t="s">
        <v>6</v>
      </c>
      <c r="F18" s="22"/>
      <c r="G18" s="25"/>
      <c r="H18" s="20">
        <v>46.5</v>
      </c>
      <c r="I18" s="3">
        <v>13</v>
      </c>
    </row>
    <row r="19" spans="1:9" ht="15.75">
      <c r="A19" s="3">
        <v>4</v>
      </c>
      <c r="B19" s="4" t="s">
        <v>51</v>
      </c>
      <c r="C19" s="4" t="s">
        <v>56</v>
      </c>
      <c r="D19" s="3">
        <v>2011</v>
      </c>
      <c r="E19" s="5" t="s">
        <v>46</v>
      </c>
      <c r="F19" s="22"/>
      <c r="G19" s="25"/>
      <c r="H19" s="20">
        <v>47</v>
      </c>
      <c r="I19" s="3">
        <v>12</v>
      </c>
    </row>
    <row r="20" spans="1:9" ht="15.75">
      <c r="A20" s="3">
        <v>5</v>
      </c>
      <c r="B20" s="4" t="s">
        <v>32</v>
      </c>
      <c r="C20" s="4" t="s">
        <v>74</v>
      </c>
      <c r="D20" s="3">
        <v>2011</v>
      </c>
      <c r="E20" s="5" t="s">
        <v>6</v>
      </c>
      <c r="F20" s="22"/>
      <c r="G20" s="25"/>
      <c r="H20" s="20">
        <v>48.7</v>
      </c>
      <c r="I20" s="3">
        <v>11</v>
      </c>
    </row>
    <row r="21" spans="1:9" ht="15.75">
      <c r="A21" s="3">
        <v>6</v>
      </c>
      <c r="B21" s="4" t="s">
        <v>14</v>
      </c>
      <c r="C21" s="4" t="s">
        <v>75</v>
      </c>
      <c r="D21" s="3">
        <v>2012</v>
      </c>
      <c r="E21" s="5" t="s">
        <v>6</v>
      </c>
      <c r="F21" s="22"/>
      <c r="G21" s="25"/>
      <c r="H21" s="20">
        <v>49.1</v>
      </c>
      <c r="I21" s="3">
        <v>10</v>
      </c>
    </row>
    <row r="22" spans="1:9" ht="15.75">
      <c r="A22" s="3">
        <v>7</v>
      </c>
      <c r="B22" s="4" t="s">
        <v>76</v>
      </c>
      <c r="C22" s="4" t="s">
        <v>63</v>
      </c>
      <c r="D22" s="3">
        <v>2013</v>
      </c>
      <c r="E22" s="5" t="s">
        <v>6</v>
      </c>
      <c r="F22" s="22"/>
      <c r="G22" s="25"/>
      <c r="H22" s="20">
        <v>50.3</v>
      </c>
      <c r="I22" s="3">
        <v>9</v>
      </c>
    </row>
    <row r="23" spans="1:9" ht="15.75">
      <c r="A23" s="3">
        <v>8</v>
      </c>
      <c r="B23" s="4" t="s">
        <v>32</v>
      </c>
      <c r="C23" s="4" t="s">
        <v>22</v>
      </c>
      <c r="D23" s="3">
        <v>2011</v>
      </c>
      <c r="E23" s="5" t="s">
        <v>47</v>
      </c>
      <c r="F23" s="22"/>
      <c r="G23" s="25"/>
      <c r="H23" s="20">
        <v>52.4</v>
      </c>
      <c r="I23" s="3">
        <v>8</v>
      </c>
    </row>
    <row r="24" spans="1:9" ht="15.75">
      <c r="A24" s="3">
        <v>9</v>
      </c>
      <c r="B24" s="4" t="s">
        <v>77</v>
      </c>
      <c r="C24" s="4" t="s">
        <v>78</v>
      </c>
      <c r="D24" s="3">
        <v>2012</v>
      </c>
      <c r="E24" s="5" t="s">
        <v>6</v>
      </c>
      <c r="F24" s="22"/>
      <c r="G24" s="25"/>
      <c r="H24" s="20">
        <v>52.7</v>
      </c>
      <c r="I24" s="3">
        <v>7</v>
      </c>
    </row>
    <row r="25" spans="1:9" ht="15.75">
      <c r="A25" s="3">
        <v>10</v>
      </c>
      <c r="B25" s="4" t="s">
        <v>15</v>
      </c>
      <c r="C25" s="4" t="s">
        <v>79</v>
      </c>
      <c r="D25" s="3">
        <v>2013</v>
      </c>
      <c r="E25" s="5" t="s">
        <v>80</v>
      </c>
      <c r="F25" s="22" t="s">
        <v>38</v>
      </c>
      <c r="G25" s="25" t="s">
        <v>28</v>
      </c>
      <c r="H25" s="11" t="s">
        <v>83</v>
      </c>
      <c r="I25" s="3">
        <v>6</v>
      </c>
    </row>
    <row r="26" spans="1:9" ht="15.75">
      <c r="A26" s="3">
        <v>11</v>
      </c>
      <c r="B26" s="4" t="s">
        <v>81</v>
      </c>
      <c r="C26" s="4" t="s">
        <v>82</v>
      </c>
      <c r="D26" s="3">
        <v>2015</v>
      </c>
      <c r="E26" s="5" t="s">
        <v>6</v>
      </c>
      <c r="F26" s="22" t="s">
        <v>38</v>
      </c>
      <c r="G26" s="25" t="s">
        <v>28</v>
      </c>
      <c r="H26" s="20">
        <v>10.7</v>
      </c>
      <c r="I26" s="3">
        <v>5</v>
      </c>
    </row>
    <row r="27" spans="1:9" ht="15.75">
      <c r="A27" s="3">
        <v>12</v>
      </c>
      <c r="B27" s="4" t="s">
        <v>25</v>
      </c>
      <c r="C27" s="4" t="s">
        <v>22</v>
      </c>
      <c r="D27" s="3">
        <v>2014</v>
      </c>
      <c r="E27" s="5" t="s">
        <v>47</v>
      </c>
      <c r="F27" s="22" t="s">
        <v>38</v>
      </c>
      <c r="G27" s="25" t="s">
        <v>28</v>
      </c>
      <c r="H27" s="20">
        <v>29.8</v>
      </c>
      <c r="I27" s="3">
        <v>4</v>
      </c>
    </row>
    <row r="29" spans="1:9" ht="15" customHeight="1">
      <c r="A29" s="58" t="s">
        <v>125</v>
      </c>
      <c r="B29" s="58"/>
      <c r="C29" s="58"/>
      <c r="D29" s="18" t="s">
        <v>19</v>
      </c>
      <c r="E29" s="9"/>
      <c r="F29" s="9"/>
      <c r="G29" s="9"/>
      <c r="H29" s="9"/>
      <c r="I29" s="9"/>
    </row>
    <row r="30" spans="1:9" ht="15.75">
      <c r="A30" s="12" t="s">
        <v>11</v>
      </c>
      <c r="B30" s="12" t="s">
        <v>2</v>
      </c>
      <c r="C30" s="12" t="s">
        <v>3</v>
      </c>
      <c r="D30" s="12" t="s">
        <v>12</v>
      </c>
      <c r="E30" s="12" t="s">
        <v>5</v>
      </c>
      <c r="F30" s="59" t="s">
        <v>4</v>
      </c>
      <c r="G30" s="59"/>
      <c r="H30" s="59"/>
      <c r="I30" s="12" t="s">
        <v>10</v>
      </c>
    </row>
    <row r="31" spans="1:9" ht="15.75">
      <c r="A31" s="3">
        <v>1</v>
      </c>
      <c r="B31" s="4" t="s">
        <v>84</v>
      </c>
      <c r="C31" s="4" t="s">
        <v>85</v>
      </c>
      <c r="D31" s="3">
        <v>2011</v>
      </c>
      <c r="E31" s="5" t="s">
        <v>86</v>
      </c>
      <c r="F31" s="32"/>
      <c r="G31" s="33"/>
      <c r="H31" s="34" t="s">
        <v>92</v>
      </c>
      <c r="I31" s="13">
        <v>17</v>
      </c>
    </row>
    <row r="32" spans="1:9" ht="15.75">
      <c r="A32" s="3">
        <v>2</v>
      </c>
      <c r="B32" s="4" t="s">
        <v>87</v>
      </c>
      <c r="C32" s="4" t="s">
        <v>88</v>
      </c>
      <c r="D32" s="3">
        <v>2011</v>
      </c>
      <c r="E32" s="5" t="s">
        <v>6</v>
      </c>
      <c r="F32" s="32"/>
      <c r="G32" s="33"/>
      <c r="H32" s="34" t="s">
        <v>93</v>
      </c>
      <c r="I32" s="13">
        <v>15</v>
      </c>
    </row>
    <row r="33" spans="1:9" ht="15.75">
      <c r="A33" s="3">
        <v>3</v>
      </c>
      <c r="B33" s="4" t="s">
        <v>89</v>
      </c>
      <c r="C33" s="4" t="s">
        <v>90</v>
      </c>
      <c r="D33" s="3">
        <v>2012</v>
      </c>
      <c r="E33" s="5" t="s">
        <v>6</v>
      </c>
      <c r="F33" s="31"/>
      <c r="G33" s="28"/>
      <c r="H33" s="19" t="s">
        <v>94</v>
      </c>
      <c r="I33" s="13">
        <v>13</v>
      </c>
    </row>
    <row r="34" spans="1:9" ht="15.75">
      <c r="A34" s="3">
        <v>4</v>
      </c>
      <c r="B34" s="4" t="s">
        <v>91</v>
      </c>
      <c r="C34" s="4" t="s">
        <v>43</v>
      </c>
      <c r="D34" s="3">
        <v>2014</v>
      </c>
      <c r="E34" s="5" t="s">
        <v>6</v>
      </c>
      <c r="F34" s="31"/>
      <c r="G34" s="28"/>
      <c r="H34" s="19" t="s">
        <v>95</v>
      </c>
      <c r="I34" s="13">
        <v>12</v>
      </c>
    </row>
    <row r="35" spans="1:9" ht="15.75">
      <c r="A35" s="3">
        <v>5</v>
      </c>
      <c r="B35" s="4" t="s">
        <v>44</v>
      </c>
      <c r="C35" s="4" t="s">
        <v>45</v>
      </c>
      <c r="D35" s="3">
        <v>2013</v>
      </c>
      <c r="E35" s="5" t="s">
        <v>46</v>
      </c>
      <c r="F35" s="7" t="s">
        <v>38</v>
      </c>
      <c r="G35" s="29" t="s">
        <v>28</v>
      </c>
      <c r="H35" s="20" t="s">
        <v>96</v>
      </c>
      <c r="I35" s="13">
        <v>11</v>
      </c>
    </row>
    <row r="37" spans="1:9" ht="15.75">
      <c r="A37" s="63" t="s">
        <v>126</v>
      </c>
      <c r="B37" s="63"/>
      <c r="C37" s="63"/>
      <c r="D37" s="21" t="s">
        <v>19</v>
      </c>
      <c r="E37" s="1"/>
      <c r="F37" s="1"/>
      <c r="G37" s="1"/>
      <c r="H37" s="1"/>
      <c r="I37" s="1"/>
    </row>
    <row r="38" spans="1:9" ht="15.75">
      <c r="A38" s="12" t="s">
        <v>11</v>
      </c>
      <c r="B38" s="12" t="s">
        <v>2</v>
      </c>
      <c r="C38" s="12" t="s">
        <v>3</v>
      </c>
      <c r="D38" s="12" t="s">
        <v>12</v>
      </c>
      <c r="E38" s="12" t="s">
        <v>5</v>
      </c>
      <c r="F38" s="59" t="s">
        <v>4</v>
      </c>
      <c r="G38" s="59"/>
      <c r="H38" s="59"/>
      <c r="I38" s="12" t="s">
        <v>10</v>
      </c>
    </row>
    <row r="39" spans="1:9" ht="15.75">
      <c r="A39" s="3">
        <v>1</v>
      </c>
      <c r="B39" s="4" t="s">
        <v>51</v>
      </c>
      <c r="C39" s="4" t="s">
        <v>52</v>
      </c>
      <c r="D39" s="3">
        <v>2010</v>
      </c>
      <c r="E39" s="4" t="s">
        <v>6</v>
      </c>
      <c r="F39" s="7"/>
      <c r="G39" s="15"/>
      <c r="H39" s="11" t="s">
        <v>98</v>
      </c>
      <c r="I39" s="13">
        <v>17</v>
      </c>
    </row>
    <row r="40" spans="1:9" ht="15.75">
      <c r="A40" s="3">
        <v>2</v>
      </c>
      <c r="B40" s="4" t="s">
        <v>54</v>
      </c>
      <c r="C40" s="4" t="s">
        <v>55</v>
      </c>
      <c r="D40" s="3">
        <v>2010</v>
      </c>
      <c r="E40" s="4" t="s">
        <v>6</v>
      </c>
      <c r="F40" s="7"/>
      <c r="G40" s="15"/>
      <c r="H40" s="20" t="s">
        <v>99</v>
      </c>
      <c r="I40" s="13">
        <v>15</v>
      </c>
    </row>
    <row r="41" spans="1:9" ht="15.75">
      <c r="A41" s="3">
        <v>3</v>
      </c>
      <c r="B41" s="4" t="s">
        <v>51</v>
      </c>
      <c r="C41" s="4" t="s">
        <v>22</v>
      </c>
      <c r="D41" s="3">
        <v>2010</v>
      </c>
      <c r="E41" s="4" t="s">
        <v>47</v>
      </c>
      <c r="F41" s="7"/>
      <c r="G41" s="15"/>
      <c r="H41" s="20" t="s">
        <v>100</v>
      </c>
      <c r="I41" s="13">
        <v>13</v>
      </c>
    </row>
    <row r="42" spans="1:9" ht="15.75">
      <c r="A42" s="3">
        <v>4</v>
      </c>
      <c r="B42" s="4" t="s">
        <v>9</v>
      </c>
      <c r="C42" s="4" t="s">
        <v>79</v>
      </c>
      <c r="D42" s="3">
        <v>2010</v>
      </c>
      <c r="E42" s="4" t="s">
        <v>80</v>
      </c>
      <c r="F42" s="26"/>
      <c r="G42" s="26"/>
      <c r="H42" s="27" t="s">
        <v>101</v>
      </c>
      <c r="I42" s="3">
        <v>12</v>
      </c>
    </row>
    <row r="43" spans="1:9" ht="15.75">
      <c r="A43" s="3">
        <v>5</v>
      </c>
      <c r="B43" s="4" t="s">
        <v>8</v>
      </c>
      <c r="C43" s="4" t="s">
        <v>53</v>
      </c>
      <c r="D43" s="3">
        <v>2010</v>
      </c>
      <c r="E43" s="4" t="s">
        <v>6</v>
      </c>
      <c r="F43" s="7"/>
      <c r="G43" s="15"/>
      <c r="H43" s="20" t="s">
        <v>102</v>
      </c>
      <c r="I43" s="13">
        <v>11</v>
      </c>
    </row>
    <row r="44" spans="1:9" ht="15.75">
      <c r="A44" s="3">
        <v>6</v>
      </c>
      <c r="B44" s="4" t="s">
        <v>97</v>
      </c>
      <c r="C44" s="4" t="s">
        <v>31</v>
      </c>
      <c r="D44" s="3">
        <v>2009</v>
      </c>
      <c r="E44" s="4" t="s">
        <v>57</v>
      </c>
      <c r="F44" s="7"/>
      <c r="G44" s="15"/>
      <c r="H44" s="20">
        <v>57.7</v>
      </c>
      <c r="I44" s="3">
        <v>10</v>
      </c>
    </row>
    <row r="46" spans="1:9" ht="15.75">
      <c r="A46" s="58" t="s">
        <v>127</v>
      </c>
      <c r="B46" s="58"/>
      <c r="C46" s="58"/>
      <c r="D46" s="21" t="s">
        <v>19</v>
      </c>
      <c r="E46" s="1"/>
      <c r="F46" s="1"/>
      <c r="G46" s="1"/>
      <c r="H46" s="1"/>
      <c r="I46" s="1"/>
    </row>
    <row r="47" spans="1:9" ht="15.75">
      <c r="A47" s="12" t="s">
        <v>11</v>
      </c>
      <c r="B47" s="12" t="s">
        <v>2</v>
      </c>
      <c r="C47" s="12" t="s">
        <v>3</v>
      </c>
      <c r="D47" s="12" t="s">
        <v>12</v>
      </c>
      <c r="E47" s="12" t="s">
        <v>5</v>
      </c>
      <c r="F47" s="59" t="s">
        <v>4</v>
      </c>
      <c r="G47" s="59"/>
      <c r="H47" s="59"/>
      <c r="I47" s="12" t="s">
        <v>10</v>
      </c>
    </row>
    <row r="48" spans="1:9" ht="15.75">
      <c r="A48" s="3">
        <v>1</v>
      </c>
      <c r="B48" s="4" t="s">
        <v>33</v>
      </c>
      <c r="C48" s="4" t="s">
        <v>34</v>
      </c>
      <c r="D48" s="3">
        <v>2009</v>
      </c>
      <c r="E48" s="4" t="s">
        <v>24</v>
      </c>
      <c r="F48" s="22">
        <v>1</v>
      </c>
      <c r="G48" s="25" t="s">
        <v>28</v>
      </c>
      <c r="H48" s="40" t="s">
        <v>59</v>
      </c>
      <c r="I48" s="13">
        <v>17</v>
      </c>
    </row>
    <row r="50" spans="1:9" ht="15.75">
      <c r="A50" s="58" t="s">
        <v>128</v>
      </c>
      <c r="B50" s="58"/>
      <c r="C50" s="58"/>
      <c r="D50" s="21" t="s">
        <v>20</v>
      </c>
      <c r="E50" s="1"/>
      <c r="F50" s="1"/>
      <c r="G50" s="1"/>
      <c r="H50" s="1"/>
      <c r="I50" s="1"/>
    </row>
    <row r="51" spans="1:9" ht="15.75">
      <c r="A51" s="12" t="s">
        <v>11</v>
      </c>
      <c r="B51" s="12" t="s">
        <v>2</v>
      </c>
      <c r="C51" s="12" t="s">
        <v>3</v>
      </c>
      <c r="D51" s="12" t="s">
        <v>12</v>
      </c>
      <c r="E51" s="12" t="s">
        <v>5</v>
      </c>
      <c r="F51" s="59" t="s">
        <v>4</v>
      </c>
      <c r="G51" s="59"/>
      <c r="H51" s="59"/>
      <c r="I51" s="12" t="s">
        <v>10</v>
      </c>
    </row>
    <row r="52" spans="1:9" ht="15.75">
      <c r="A52" s="3">
        <v>1</v>
      </c>
      <c r="B52" s="36" t="s">
        <v>25</v>
      </c>
      <c r="C52" s="36" t="s">
        <v>103</v>
      </c>
      <c r="D52" s="37">
        <v>2007</v>
      </c>
      <c r="E52" s="36" t="s">
        <v>104</v>
      </c>
      <c r="F52" s="31">
        <v>1</v>
      </c>
      <c r="G52" s="28" t="s">
        <v>28</v>
      </c>
      <c r="H52" s="35" t="s">
        <v>107</v>
      </c>
      <c r="I52" s="3">
        <v>17</v>
      </c>
    </row>
    <row r="53" spans="1:9" ht="15.75">
      <c r="A53" s="3">
        <v>2</v>
      </c>
      <c r="B53" s="36" t="s">
        <v>29</v>
      </c>
      <c r="C53" s="36" t="s">
        <v>30</v>
      </c>
      <c r="D53" s="37">
        <v>2007</v>
      </c>
      <c r="E53" s="36" t="s">
        <v>6</v>
      </c>
      <c r="F53" s="31">
        <v>1</v>
      </c>
      <c r="G53" s="28" t="s">
        <v>28</v>
      </c>
      <c r="H53" s="38">
        <v>11.5</v>
      </c>
      <c r="I53" s="3">
        <v>15</v>
      </c>
    </row>
    <row r="54" spans="1:9" ht="15.75">
      <c r="A54" s="3">
        <v>2</v>
      </c>
      <c r="B54" s="36" t="s">
        <v>14</v>
      </c>
      <c r="C54" s="36" t="s">
        <v>23</v>
      </c>
      <c r="D54" s="37">
        <v>2007</v>
      </c>
      <c r="E54" s="36" t="s">
        <v>6</v>
      </c>
      <c r="F54" s="31" t="s">
        <v>38</v>
      </c>
      <c r="G54" s="28" t="s">
        <v>28</v>
      </c>
      <c r="H54" s="38">
        <v>11.5</v>
      </c>
      <c r="I54" s="3">
        <v>15</v>
      </c>
    </row>
    <row r="55" spans="1:9" ht="15.75">
      <c r="A55" s="3">
        <v>3</v>
      </c>
      <c r="B55" s="36" t="s">
        <v>105</v>
      </c>
      <c r="C55" s="36" t="s">
        <v>23</v>
      </c>
      <c r="D55" s="37">
        <v>2007</v>
      </c>
      <c r="E55" s="36" t="s">
        <v>86</v>
      </c>
      <c r="F55" s="7">
        <v>1</v>
      </c>
      <c r="G55" s="29" t="s">
        <v>28</v>
      </c>
      <c r="H55" s="44">
        <v>16.7</v>
      </c>
      <c r="I55" s="3">
        <v>13</v>
      </c>
    </row>
    <row r="56" spans="1:9" ht="15.75">
      <c r="A56" s="3">
        <v>4</v>
      </c>
      <c r="B56" s="36" t="s">
        <v>105</v>
      </c>
      <c r="C56" s="36" t="s">
        <v>106</v>
      </c>
      <c r="D56" s="37">
        <v>2008</v>
      </c>
      <c r="E56" s="36" t="s">
        <v>6</v>
      </c>
      <c r="F56" s="7">
        <v>1</v>
      </c>
      <c r="G56" s="29" t="s">
        <v>28</v>
      </c>
      <c r="H56" s="20">
        <v>17.5</v>
      </c>
      <c r="I56" s="3">
        <v>12</v>
      </c>
    </row>
    <row r="57" spans="1:9" ht="15.75">
      <c r="A57" s="8">
        <v>5</v>
      </c>
      <c r="B57" s="4" t="s">
        <v>9</v>
      </c>
      <c r="C57" s="4" t="s">
        <v>26</v>
      </c>
      <c r="D57" s="3">
        <v>2007</v>
      </c>
      <c r="E57" s="4" t="s">
        <v>24</v>
      </c>
      <c r="F57" s="41" t="s">
        <v>58</v>
      </c>
      <c r="G57" s="29" t="s">
        <v>28</v>
      </c>
      <c r="H57" s="44">
        <v>37.1</v>
      </c>
      <c r="I57" s="3">
        <v>11</v>
      </c>
    </row>
    <row r="58" spans="1:9" ht="15.75">
      <c r="G58" s="1"/>
      <c r="H58" s="1"/>
      <c r="I58" s="1"/>
    </row>
    <row r="59" spans="1:9" ht="15.75">
      <c r="A59" s="58" t="s">
        <v>129</v>
      </c>
      <c r="B59" s="58"/>
      <c r="C59" s="58"/>
      <c r="D59" s="21" t="s">
        <v>20</v>
      </c>
      <c r="E59" s="1"/>
      <c r="F59" s="1"/>
      <c r="G59" s="1"/>
      <c r="H59" s="1"/>
      <c r="I59" s="1"/>
    </row>
    <row r="60" spans="1:9" ht="15.75">
      <c r="A60" s="12" t="s">
        <v>11</v>
      </c>
      <c r="B60" s="12" t="s">
        <v>2</v>
      </c>
      <c r="C60" s="12" t="s">
        <v>3</v>
      </c>
      <c r="D60" s="12" t="s">
        <v>12</v>
      </c>
      <c r="E60" s="12" t="s">
        <v>5</v>
      </c>
      <c r="F60" s="59" t="s">
        <v>4</v>
      </c>
      <c r="G60" s="59"/>
      <c r="H60" s="59"/>
      <c r="I60" s="12" t="s">
        <v>10</v>
      </c>
    </row>
    <row r="61" spans="1:9" ht="15.75">
      <c r="A61" s="3">
        <v>1</v>
      </c>
      <c r="B61" s="23" t="s">
        <v>21</v>
      </c>
      <c r="C61" s="23"/>
      <c r="D61" s="3"/>
      <c r="E61" s="23"/>
      <c r="F61" s="7"/>
      <c r="G61" s="29"/>
      <c r="H61" s="6"/>
      <c r="I61" s="3">
        <v>17</v>
      </c>
    </row>
    <row r="63" spans="1:9" ht="15.75">
      <c r="A63" s="58" t="s">
        <v>130</v>
      </c>
      <c r="B63" s="58"/>
      <c r="C63" s="58"/>
      <c r="D63" s="21" t="s">
        <v>20</v>
      </c>
      <c r="E63" s="1"/>
      <c r="F63" s="1"/>
      <c r="G63" s="1"/>
      <c r="H63" s="1"/>
      <c r="I63" s="1"/>
    </row>
    <row r="64" spans="1:9" ht="15.75">
      <c r="A64" s="12" t="s">
        <v>11</v>
      </c>
      <c r="B64" s="12" t="s">
        <v>2</v>
      </c>
      <c r="C64" s="12" t="s">
        <v>3</v>
      </c>
      <c r="D64" s="12" t="s">
        <v>12</v>
      </c>
      <c r="E64" s="12" t="s">
        <v>5</v>
      </c>
      <c r="F64" s="59" t="s">
        <v>4</v>
      </c>
      <c r="G64" s="59"/>
      <c r="H64" s="59"/>
      <c r="I64" s="12" t="s">
        <v>10</v>
      </c>
    </row>
    <row r="65" spans="1:9" ht="15.75">
      <c r="A65" s="3">
        <v>1</v>
      </c>
      <c r="B65" s="4" t="s">
        <v>108</v>
      </c>
      <c r="C65" s="4" t="s">
        <v>109</v>
      </c>
      <c r="D65" s="3">
        <v>2006</v>
      </c>
      <c r="E65" s="4" t="s">
        <v>86</v>
      </c>
      <c r="F65" s="22">
        <v>1</v>
      </c>
      <c r="G65" s="25" t="s">
        <v>28</v>
      </c>
      <c r="H65" s="40" t="s">
        <v>110</v>
      </c>
      <c r="I65" s="3">
        <v>17</v>
      </c>
    </row>
    <row r="67" spans="1:9" ht="15.75">
      <c r="A67" s="58" t="s">
        <v>131</v>
      </c>
      <c r="B67" s="58"/>
      <c r="C67" s="58"/>
      <c r="D67" s="21" t="s">
        <v>20</v>
      </c>
      <c r="E67" s="1"/>
      <c r="F67" s="1"/>
      <c r="G67" s="1"/>
      <c r="H67" s="1"/>
      <c r="I67" s="1"/>
    </row>
    <row r="68" spans="1:9" ht="15.75">
      <c r="A68" s="12" t="s">
        <v>11</v>
      </c>
      <c r="B68" s="12" t="s">
        <v>2</v>
      </c>
      <c r="C68" s="12" t="s">
        <v>3</v>
      </c>
      <c r="D68" s="12" t="s">
        <v>12</v>
      </c>
      <c r="E68" s="12" t="s">
        <v>5</v>
      </c>
      <c r="F68" s="59" t="s">
        <v>4</v>
      </c>
      <c r="G68" s="59"/>
      <c r="H68" s="59"/>
      <c r="I68" s="12" t="s">
        <v>10</v>
      </c>
    </row>
    <row r="69" spans="1:9" ht="15.75" customHeight="1">
      <c r="A69" s="3">
        <v>1</v>
      </c>
      <c r="B69" s="4" t="s">
        <v>111</v>
      </c>
      <c r="C69" s="4" t="s">
        <v>112</v>
      </c>
      <c r="D69" s="3">
        <v>2005</v>
      </c>
      <c r="E69" s="4" t="s">
        <v>113</v>
      </c>
      <c r="F69" s="7" t="s">
        <v>38</v>
      </c>
      <c r="G69" s="29" t="s">
        <v>28</v>
      </c>
      <c r="H69" s="20">
        <v>45.9</v>
      </c>
      <c r="I69" s="3">
        <v>17</v>
      </c>
    </row>
    <row r="71" spans="1:9" ht="15.75">
      <c r="A71" s="58" t="s">
        <v>133</v>
      </c>
      <c r="B71" s="58"/>
      <c r="C71" s="58"/>
      <c r="D71" s="21" t="s">
        <v>20</v>
      </c>
      <c r="E71" s="1"/>
      <c r="F71" s="1"/>
      <c r="G71" s="1"/>
      <c r="H71" s="1"/>
      <c r="I71" s="1"/>
    </row>
    <row r="72" spans="1:9" ht="15.75">
      <c r="A72" s="12" t="s">
        <v>11</v>
      </c>
      <c r="B72" s="12" t="s">
        <v>2</v>
      </c>
      <c r="C72" s="12" t="s">
        <v>3</v>
      </c>
      <c r="D72" s="12" t="s">
        <v>12</v>
      </c>
      <c r="E72" s="12" t="s">
        <v>5</v>
      </c>
      <c r="F72" s="59" t="s">
        <v>4</v>
      </c>
      <c r="G72" s="59"/>
      <c r="H72" s="59"/>
      <c r="I72" s="12" t="s">
        <v>10</v>
      </c>
    </row>
    <row r="73" spans="1:9" ht="15.75">
      <c r="A73" s="3">
        <v>1</v>
      </c>
      <c r="B73" s="4" t="s">
        <v>7</v>
      </c>
      <c r="C73" s="4" t="s">
        <v>40</v>
      </c>
      <c r="D73" s="3">
        <v>2003</v>
      </c>
      <c r="E73" s="4" t="s">
        <v>6</v>
      </c>
      <c r="F73" s="15">
        <v>1</v>
      </c>
      <c r="G73" s="15" t="s">
        <v>28</v>
      </c>
      <c r="H73" s="14" t="s">
        <v>42</v>
      </c>
      <c r="I73" s="3">
        <v>17</v>
      </c>
    </row>
    <row r="75" spans="1:9" ht="15.75">
      <c r="A75" s="58" t="s">
        <v>134</v>
      </c>
      <c r="B75" s="58"/>
      <c r="C75" s="58"/>
      <c r="D75" s="21" t="s">
        <v>20</v>
      </c>
      <c r="E75" s="1"/>
      <c r="F75" s="1"/>
      <c r="G75" s="1"/>
      <c r="H75" s="1"/>
      <c r="I75" s="1"/>
    </row>
    <row r="76" spans="1:9" ht="15.75">
      <c r="A76" s="12" t="s">
        <v>11</v>
      </c>
      <c r="B76" s="12" t="s">
        <v>2</v>
      </c>
      <c r="C76" s="12" t="s">
        <v>3</v>
      </c>
      <c r="D76" s="12" t="s">
        <v>12</v>
      </c>
      <c r="E76" s="12" t="s">
        <v>5</v>
      </c>
      <c r="F76" s="59" t="s">
        <v>4</v>
      </c>
      <c r="G76" s="59"/>
      <c r="H76" s="59"/>
      <c r="I76" s="12" t="s">
        <v>10</v>
      </c>
    </row>
    <row r="77" spans="1:9" ht="15.75">
      <c r="A77" s="3">
        <v>1</v>
      </c>
      <c r="B77" s="4" t="s">
        <v>60</v>
      </c>
      <c r="C77" s="4" t="s">
        <v>61</v>
      </c>
      <c r="D77" s="3">
        <v>2000</v>
      </c>
      <c r="E77" s="4" t="s">
        <v>6</v>
      </c>
      <c r="F77" s="7" t="s">
        <v>38</v>
      </c>
      <c r="G77" s="29" t="s">
        <v>28</v>
      </c>
      <c r="H77" s="11" t="s">
        <v>62</v>
      </c>
      <c r="I77" s="3">
        <v>17</v>
      </c>
    </row>
    <row r="79" spans="1:9" ht="15.75">
      <c r="A79" s="58" t="s">
        <v>132</v>
      </c>
      <c r="B79" s="58"/>
      <c r="C79" s="58"/>
      <c r="D79" s="21" t="s">
        <v>20</v>
      </c>
      <c r="E79" s="1"/>
      <c r="F79" s="1"/>
      <c r="G79" s="1"/>
      <c r="H79" s="1"/>
      <c r="I79" s="1"/>
    </row>
    <row r="80" spans="1:9" ht="15.75">
      <c r="A80" s="12" t="s">
        <v>11</v>
      </c>
      <c r="B80" s="12" t="s">
        <v>2</v>
      </c>
      <c r="C80" s="12" t="s">
        <v>3</v>
      </c>
      <c r="D80" s="12" t="s">
        <v>12</v>
      </c>
      <c r="E80" s="12" t="s">
        <v>5</v>
      </c>
      <c r="F80" s="59" t="s">
        <v>4</v>
      </c>
      <c r="G80" s="59"/>
      <c r="H80" s="59"/>
      <c r="I80" s="12" t="s">
        <v>10</v>
      </c>
    </row>
    <row r="81" spans="1:9" ht="15.75">
      <c r="A81" s="3">
        <v>1</v>
      </c>
      <c r="B81" s="4" t="s">
        <v>13</v>
      </c>
      <c r="C81" s="4" t="s">
        <v>40</v>
      </c>
      <c r="D81" s="3">
        <v>1973</v>
      </c>
      <c r="E81" s="4" t="s">
        <v>6</v>
      </c>
      <c r="F81" s="15" t="s">
        <v>38</v>
      </c>
      <c r="G81" s="29" t="s">
        <v>28</v>
      </c>
      <c r="H81" s="11" t="s">
        <v>118</v>
      </c>
      <c r="I81" s="3">
        <v>17</v>
      </c>
    </row>
    <row r="82" spans="1:9" ht="15.75">
      <c r="A82" s="3">
        <v>2</v>
      </c>
      <c r="B82" s="4" t="s">
        <v>13</v>
      </c>
      <c r="C82" s="4" t="s">
        <v>63</v>
      </c>
      <c r="D82" s="3">
        <v>1982</v>
      </c>
      <c r="E82" s="4" t="s">
        <v>6</v>
      </c>
      <c r="F82" s="26" t="s">
        <v>38</v>
      </c>
      <c r="G82" s="29" t="s">
        <v>28</v>
      </c>
      <c r="H82" s="39" t="s">
        <v>119</v>
      </c>
      <c r="I82" s="3">
        <v>15</v>
      </c>
    </row>
    <row r="83" spans="1:9" ht="15.75">
      <c r="A83" s="3">
        <v>3</v>
      </c>
      <c r="B83" s="4" t="s">
        <v>15</v>
      </c>
      <c r="C83" s="4" t="s">
        <v>41</v>
      </c>
      <c r="D83" s="3">
        <v>1973</v>
      </c>
      <c r="E83" s="4" t="s">
        <v>6</v>
      </c>
      <c r="F83" s="15" t="s">
        <v>38</v>
      </c>
      <c r="G83" s="29" t="s">
        <v>28</v>
      </c>
      <c r="H83" s="20">
        <v>11.7</v>
      </c>
      <c r="I83" s="3">
        <v>13</v>
      </c>
    </row>
    <row r="84" spans="1:9" ht="15.75">
      <c r="A84" s="3">
        <v>4</v>
      </c>
      <c r="B84" s="4" t="s">
        <v>27</v>
      </c>
      <c r="C84" s="4" t="s">
        <v>30</v>
      </c>
      <c r="D84" s="3">
        <v>1971</v>
      </c>
      <c r="E84" s="4" t="s">
        <v>6</v>
      </c>
      <c r="F84" s="15" t="s">
        <v>38</v>
      </c>
      <c r="G84" s="29" t="s">
        <v>28</v>
      </c>
      <c r="H84" s="20">
        <v>14.4</v>
      </c>
      <c r="I84" s="3">
        <v>12</v>
      </c>
    </row>
    <row r="85" spans="1:9" ht="15.75">
      <c r="A85" s="3">
        <v>5</v>
      </c>
      <c r="B85" s="4" t="s">
        <v>13</v>
      </c>
      <c r="C85" s="4" t="s">
        <v>114</v>
      </c>
      <c r="D85" s="3">
        <v>1983</v>
      </c>
      <c r="E85" s="4" t="s">
        <v>115</v>
      </c>
      <c r="F85" s="15" t="s">
        <v>38</v>
      </c>
      <c r="G85" s="29" t="s">
        <v>28</v>
      </c>
      <c r="H85" s="20">
        <v>16.8</v>
      </c>
      <c r="I85" s="3">
        <v>11</v>
      </c>
    </row>
    <row r="86" spans="1:9" ht="15.75">
      <c r="A86" s="3">
        <v>6</v>
      </c>
      <c r="B86" s="4" t="s">
        <v>25</v>
      </c>
      <c r="C86" s="4" t="s">
        <v>116</v>
      </c>
      <c r="D86" s="3">
        <v>1983</v>
      </c>
      <c r="E86" s="4" t="s">
        <v>86</v>
      </c>
      <c r="F86" s="15">
        <v>1</v>
      </c>
      <c r="G86" s="29" t="s">
        <v>28</v>
      </c>
      <c r="H86" s="20">
        <v>22.3</v>
      </c>
      <c r="I86" s="3">
        <v>10</v>
      </c>
    </row>
    <row r="87" spans="1:9" ht="15.75">
      <c r="A87" s="3">
        <v>7</v>
      </c>
      <c r="B87" s="4" t="s">
        <v>64</v>
      </c>
      <c r="C87" s="4" t="s">
        <v>65</v>
      </c>
      <c r="D87" s="3">
        <v>1957</v>
      </c>
      <c r="E87" s="4" t="s">
        <v>6</v>
      </c>
      <c r="F87" s="41" t="s">
        <v>38</v>
      </c>
      <c r="G87" s="29" t="s">
        <v>28</v>
      </c>
      <c r="H87" s="43">
        <v>48.1</v>
      </c>
      <c r="I87" s="3">
        <v>9</v>
      </c>
    </row>
    <row r="88" spans="1:9" ht="15.75">
      <c r="A88" s="3">
        <v>8</v>
      </c>
      <c r="B88" s="4" t="s">
        <v>117</v>
      </c>
      <c r="C88" s="4" t="s">
        <v>31</v>
      </c>
      <c r="D88" s="3">
        <v>1977</v>
      </c>
      <c r="E88" s="4" t="s">
        <v>57</v>
      </c>
      <c r="F88" s="15" t="s">
        <v>38</v>
      </c>
      <c r="G88" s="29" t="s">
        <v>28</v>
      </c>
      <c r="H88" s="20">
        <v>48.7</v>
      </c>
      <c r="I88" s="3">
        <v>8</v>
      </c>
    </row>
    <row r="89" spans="1:9" ht="15.75">
      <c r="A89" s="3">
        <v>9</v>
      </c>
      <c r="B89" s="4" t="s">
        <v>35</v>
      </c>
      <c r="C89" s="4" t="s">
        <v>36</v>
      </c>
      <c r="D89" s="3">
        <v>1959</v>
      </c>
      <c r="E89" s="4" t="s">
        <v>37</v>
      </c>
      <c r="F89" s="7" t="s">
        <v>38</v>
      </c>
      <c r="G89" s="29" t="s">
        <v>28</v>
      </c>
      <c r="H89" s="20">
        <v>59.6</v>
      </c>
      <c r="I89" s="3">
        <v>7</v>
      </c>
    </row>
    <row r="90" spans="1:9" ht="15.75">
      <c r="A90" s="8">
        <v>10</v>
      </c>
      <c r="B90" s="4" t="s">
        <v>15</v>
      </c>
      <c r="C90" s="4" t="s">
        <v>26</v>
      </c>
      <c r="D90" s="3">
        <v>1979</v>
      </c>
      <c r="E90" s="5" t="s">
        <v>24</v>
      </c>
      <c r="F90" s="42" t="s">
        <v>39</v>
      </c>
      <c r="G90" s="29" t="s">
        <v>28</v>
      </c>
      <c r="H90" s="24" t="s">
        <v>120</v>
      </c>
      <c r="I90" s="3">
        <v>6</v>
      </c>
    </row>
    <row r="92" spans="1:9">
      <c r="A92" s="65" t="s">
        <v>135</v>
      </c>
      <c r="B92" s="65"/>
      <c r="C92" s="65"/>
      <c r="D92" s="18" t="s">
        <v>20</v>
      </c>
      <c r="E92" s="9"/>
      <c r="F92" s="9"/>
      <c r="G92" s="9"/>
      <c r="H92" s="9"/>
      <c r="I92" s="9"/>
    </row>
    <row r="93" spans="1:9" ht="15.75">
      <c r="A93" s="12" t="s">
        <v>11</v>
      </c>
      <c r="B93" s="12" t="s">
        <v>2</v>
      </c>
      <c r="C93" s="12" t="s">
        <v>3</v>
      </c>
      <c r="D93" s="12" t="s">
        <v>12</v>
      </c>
      <c r="E93" s="12" t="s">
        <v>5</v>
      </c>
      <c r="F93" s="59" t="s">
        <v>4</v>
      </c>
      <c r="G93" s="59"/>
      <c r="H93" s="59"/>
      <c r="I93" s="12" t="s">
        <v>10</v>
      </c>
    </row>
    <row r="94" spans="1:9" ht="15.75">
      <c r="A94" s="3">
        <v>1</v>
      </c>
      <c r="B94" s="4" t="s">
        <v>121</v>
      </c>
      <c r="C94" s="4" t="s">
        <v>122</v>
      </c>
      <c r="D94" s="3">
        <v>1974</v>
      </c>
      <c r="E94" s="4" t="s">
        <v>57</v>
      </c>
      <c r="F94" s="45" t="s">
        <v>38</v>
      </c>
      <c r="G94" s="33" t="s">
        <v>28</v>
      </c>
      <c r="H94" s="19">
        <v>33.200000000000003</v>
      </c>
      <c r="I94" s="3">
        <v>17</v>
      </c>
    </row>
    <row r="95" spans="1:9" ht="15.75">
      <c r="A95" s="3">
        <v>2</v>
      </c>
      <c r="B95" s="4" t="s">
        <v>66</v>
      </c>
      <c r="C95" s="4" t="s">
        <v>67</v>
      </c>
      <c r="D95" s="3">
        <v>1977</v>
      </c>
      <c r="E95" s="4" t="s">
        <v>57</v>
      </c>
      <c r="F95" s="45" t="s">
        <v>38</v>
      </c>
      <c r="G95" s="33" t="s">
        <v>28</v>
      </c>
      <c r="H95" s="19">
        <v>44</v>
      </c>
      <c r="I95" s="3">
        <v>15</v>
      </c>
    </row>
    <row r="96" spans="1:9" ht="15.75">
      <c r="A96" s="10">
        <v>3</v>
      </c>
      <c r="B96" s="4" t="s">
        <v>68</v>
      </c>
      <c r="C96" s="4" t="s">
        <v>69</v>
      </c>
      <c r="D96" s="3">
        <v>1983</v>
      </c>
      <c r="E96" s="4" t="s">
        <v>47</v>
      </c>
      <c r="F96" s="7" t="s">
        <v>39</v>
      </c>
      <c r="G96" s="30" t="s">
        <v>28</v>
      </c>
      <c r="H96" s="16" t="s">
        <v>124</v>
      </c>
      <c r="I96" s="10">
        <v>13</v>
      </c>
    </row>
    <row r="97" spans="1:9" ht="15.75">
      <c r="A97" s="10">
        <v>4</v>
      </c>
      <c r="B97" s="4" t="s">
        <v>123</v>
      </c>
      <c r="C97" s="4" t="s">
        <v>45</v>
      </c>
      <c r="D97" s="3">
        <v>1981</v>
      </c>
      <c r="E97" s="4" t="s">
        <v>46</v>
      </c>
      <c r="F97" s="7" t="s">
        <v>39</v>
      </c>
      <c r="G97" s="30" t="s">
        <v>28</v>
      </c>
      <c r="H97" s="16">
        <v>20.5</v>
      </c>
      <c r="I97" s="10">
        <v>12</v>
      </c>
    </row>
    <row r="98" spans="1:9" ht="15.75">
      <c r="A98" s="17" t="s">
        <v>16</v>
      </c>
      <c r="B98" s="17"/>
      <c r="C98" s="17"/>
      <c r="D98" s="17"/>
    </row>
    <row r="100" spans="1:9" ht="24.75">
      <c r="A100" s="66">
        <v>44934</v>
      </c>
      <c r="B100" s="66"/>
      <c r="C100" s="9"/>
      <c r="D100" s="9"/>
      <c r="E100" s="9"/>
      <c r="F100" s="67" t="s">
        <v>17</v>
      </c>
      <c r="G100" s="67"/>
      <c r="H100" s="67"/>
      <c r="I100" s="67"/>
    </row>
    <row r="102" spans="1:9" ht="15.75">
      <c r="A102" s="64" t="s">
        <v>18</v>
      </c>
      <c r="B102" s="64"/>
      <c r="C102" s="64"/>
      <c r="D102" s="64"/>
      <c r="E102" s="64"/>
    </row>
  </sheetData>
  <sortState ref="B31:H32">
    <sortCondition ref="F31:F32" customList="Od nejmenšího k největšímu"/>
    <sortCondition ref="H31:H32" customList="Od nejmenšího k největšímu"/>
  </sortState>
  <mergeCells count="29">
    <mergeCell ref="A102:E102"/>
    <mergeCell ref="A79:C79"/>
    <mergeCell ref="F80:H80"/>
    <mergeCell ref="A92:C92"/>
    <mergeCell ref="F93:H93"/>
    <mergeCell ref="A100:B100"/>
    <mergeCell ref="F100:I100"/>
    <mergeCell ref="A71:C71"/>
    <mergeCell ref="F72:H72"/>
    <mergeCell ref="A75:C75"/>
    <mergeCell ref="F76:H76"/>
    <mergeCell ref="F60:H60"/>
    <mergeCell ref="A63:C63"/>
    <mergeCell ref="F64:H64"/>
    <mergeCell ref="A67:C67"/>
    <mergeCell ref="F68:H68"/>
    <mergeCell ref="F47:H47"/>
    <mergeCell ref="A50:C50"/>
    <mergeCell ref="F51:H51"/>
    <mergeCell ref="A59:C59"/>
    <mergeCell ref="A37:C37"/>
    <mergeCell ref="F38:H38"/>
    <mergeCell ref="A46:C46"/>
    <mergeCell ref="A29:C29"/>
    <mergeCell ref="F30:H30"/>
    <mergeCell ref="F15:H15"/>
    <mergeCell ref="C10:H10"/>
    <mergeCell ref="C11:H11"/>
    <mergeCell ref="B12:I12"/>
  </mergeCells>
  <pageMargins left="0.7" right="0.7" top="0.78740157499999996" bottom="0.78740157499999996" header="0.3" footer="0.3"/>
  <pageSetup paperSize="9" scale="98" orientation="portrait" horizontalDpi="4294967293" verticalDpi="0" r:id="rId1"/>
  <rowBreaks count="2" manualBreakCount="2">
    <brk id="36" max="16383" man="1"/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/>
  </sheetViews>
  <sheetFormatPr defaultRowHeight="15"/>
  <cols>
    <col min="1" max="1" width="10.5703125" style="50" customWidth="1"/>
    <col min="2" max="2" width="12" style="50" bestFit="1" customWidth="1"/>
    <col min="3" max="3" width="9.42578125" style="50" bestFit="1" customWidth="1"/>
    <col min="4" max="4" width="19.7109375" style="50" bestFit="1" customWidth="1"/>
    <col min="9" max="9" width="18.140625" bestFit="1" customWidth="1"/>
    <col min="10" max="10" width="10.42578125" customWidth="1"/>
  </cols>
  <sheetData>
    <row r="1" spans="1:11">
      <c r="E1" s="51" t="s">
        <v>139</v>
      </c>
      <c r="F1" s="52">
        <f>COUNT(E3:E50)</f>
        <v>48</v>
      </c>
      <c r="G1" s="54"/>
    </row>
    <row r="2" spans="1:11">
      <c r="A2" s="47" t="s">
        <v>2</v>
      </c>
      <c r="B2" s="47" t="s">
        <v>3</v>
      </c>
      <c r="C2" s="47" t="s">
        <v>136</v>
      </c>
      <c r="D2" s="47" t="s">
        <v>137</v>
      </c>
      <c r="E2" s="51" t="s">
        <v>138</v>
      </c>
      <c r="F2" s="51" t="s">
        <v>140</v>
      </c>
      <c r="G2" s="55"/>
      <c r="H2" s="57" t="s">
        <v>147</v>
      </c>
      <c r="I2" s="57" t="s">
        <v>137</v>
      </c>
      <c r="J2" s="57" t="s">
        <v>138</v>
      </c>
      <c r="K2" s="57" t="s">
        <v>146</v>
      </c>
    </row>
    <row r="3" spans="1:11">
      <c r="A3" s="46" t="s">
        <v>13</v>
      </c>
      <c r="B3" s="46" t="s">
        <v>48</v>
      </c>
      <c r="C3" s="47">
        <v>2011</v>
      </c>
      <c r="D3" s="46" t="s">
        <v>6</v>
      </c>
      <c r="E3" s="52">
        <v>24</v>
      </c>
      <c r="F3" s="53">
        <f>E3/(48/100)</f>
        <v>50</v>
      </c>
      <c r="G3" s="56"/>
      <c r="H3" s="52" t="s">
        <v>141</v>
      </c>
      <c r="I3" s="46" t="s">
        <v>6</v>
      </c>
      <c r="J3" s="47">
        <v>24</v>
      </c>
      <c r="K3" s="52">
        <v>50</v>
      </c>
    </row>
    <row r="4" spans="1:11">
      <c r="A4" s="46" t="s">
        <v>72</v>
      </c>
      <c r="B4" s="46" t="s">
        <v>73</v>
      </c>
      <c r="C4" s="47">
        <v>2011</v>
      </c>
      <c r="D4" s="46" t="s">
        <v>6</v>
      </c>
      <c r="E4" s="52">
        <v>24</v>
      </c>
      <c r="F4" s="53">
        <f t="shared" ref="F4:F50" si="0">E4/(48/100)</f>
        <v>50</v>
      </c>
      <c r="G4" s="56"/>
      <c r="H4" s="52" t="s">
        <v>142</v>
      </c>
      <c r="I4" s="46" t="s">
        <v>47</v>
      </c>
      <c r="J4" s="47">
        <v>4</v>
      </c>
      <c r="K4" s="52">
        <v>8.3000000000000007</v>
      </c>
    </row>
    <row r="5" spans="1:11">
      <c r="A5" s="46" t="s">
        <v>49</v>
      </c>
      <c r="B5" s="46" t="s">
        <v>50</v>
      </c>
      <c r="C5" s="47">
        <v>2011</v>
      </c>
      <c r="D5" s="46" t="s">
        <v>6</v>
      </c>
      <c r="E5" s="52">
        <v>24</v>
      </c>
      <c r="F5" s="53">
        <f t="shared" si="0"/>
        <v>50</v>
      </c>
      <c r="G5" s="56"/>
      <c r="H5" s="52" t="s">
        <v>142</v>
      </c>
      <c r="I5" s="46" t="s">
        <v>57</v>
      </c>
      <c r="J5" s="47">
        <v>4</v>
      </c>
      <c r="K5" s="52">
        <v>8.3000000000000007</v>
      </c>
    </row>
    <row r="6" spans="1:11">
      <c r="A6" s="46" t="s">
        <v>32</v>
      </c>
      <c r="B6" s="46" t="s">
        <v>74</v>
      </c>
      <c r="C6" s="47">
        <v>2011</v>
      </c>
      <c r="D6" s="46" t="s">
        <v>6</v>
      </c>
      <c r="E6" s="52">
        <v>24</v>
      </c>
      <c r="F6" s="53">
        <f t="shared" si="0"/>
        <v>50</v>
      </c>
      <c r="G6" s="56"/>
      <c r="H6" s="52" t="s">
        <v>142</v>
      </c>
      <c r="I6" s="46" t="s">
        <v>86</v>
      </c>
      <c r="J6" s="47">
        <v>4</v>
      </c>
      <c r="K6" s="52">
        <v>8.3000000000000007</v>
      </c>
    </row>
    <row r="7" spans="1:11">
      <c r="A7" s="46" t="s">
        <v>14</v>
      </c>
      <c r="B7" s="46" t="s">
        <v>75</v>
      </c>
      <c r="C7" s="47">
        <v>2012</v>
      </c>
      <c r="D7" s="46" t="s">
        <v>6</v>
      </c>
      <c r="E7" s="52">
        <v>24</v>
      </c>
      <c r="F7" s="53">
        <f t="shared" si="0"/>
        <v>50</v>
      </c>
      <c r="G7" s="56"/>
      <c r="H7" s="52" t="s">
        <v>142</v>
      </c>
      <c r="I7" s="46" t="s">
        <v>24</v>
      </c>
      <c r="J7" s="47">
        <v>4</v>
      </c>
      <c r="K7" s="52">
        <v>8.3000000000000007</v>
      </c>
    </row>
    <row r="8" spans="1:11">
      <c r="A8" s="46" t="s">
        <v>76</v>
      </c>
      <c r="B8" s="46" t="s">
        <v>63</v>
      </c>
      <c r="C8" s="47">
        <v>2013</v>
      </c>
      <c r="D8" s="46" t="s">
        <v>6</v>
      </c>
      <c r="E8" s="52">
        <v>24</v>
      </c>
      <c r="F8" s="53">
        <f t="shared" si="0"/>
        <v>50</v>
      </c>
      <c r="G8" s="56"/>
      <c r="H8" s="52" t="s">
        <v>143</v>
      </c>
      <c r="I8" s="46" t="s">
        <v>46</v>
      </c>
      <c r="J8" s="47">
        <v>3</v>
      </c>
      <c r="K8" s="52">
        <v>6.3</v>
      </c>
    </row>
    <row r="9" spans="1:11">
      <c r="A9" s="46" t="s">
        <v>77</v>
      </c>
      <c r="B9" s="46" t="s">
        <v>78</v>
      </c>
      <c r="C9" s="47">
        <v>2012</v>
      </c>
      <c r="D9" s="46" t="s">
        <v>6</v>
      </c>
      <c r="E9" s="52">
        <v>24</v>
      </c>
      <c r="F9" s="53">
        <f t="shared" si="0"/>
        <v>50</v>
      </c>
      <c r="G9" s="56"/>
      <c r="H9" s="52" t="s">
        <v>144</v>
      </c>
      <c r="I9" s="46" t="s">
        <v>80</v>
      </c>
      <c r="J9" s="47">
        <v>2</v>
      </c>
      <c r="K9" s="52">
        <v>4.2</v>
      </c>
    </row>
    <row r="10" spans="1:11">
      <c r="A10" s="46" t="s">
        <v>81</v>
      </c>
      <c r="B10" s="46" t="s">
        <v>82</v>
      </c>
      <c r="C10" s="47">
        <v>2015</v>
      </c>
      <c r="D10" s="46" t="s">
        <v>6</v>
      </c>
      <c r="E10" s="52">
        <v>24</v>
      </c>
      <c r="F10" s="53">
        <f t="shared" si="0"/>
        <v>50</v>
      </c>
      <c r="G10" s="56"/>
      <c r="H10" s="52" t="s">
        <v>145</v>
      </c>
      <c r="I10" s="46" t="s">
        <v>113</v>
      </c>
      <c r="J10" s="47">
        <v>1</v>
      </c>
      <c r="K10" s="52">
        <v>2.1</v>
      </c>
    </row>
    <row r="11" spans="1:11">
      <c r="A11" s="46" t="s">
        <v>87</v>
      </c>
      <c r="B11" s="46" t="s">
        <v>88</v>
      </c>
      <c r="C11" s="47">
        <v>2011</v>
      </c>
      <c r="D11" s="46" t="s">
        <v>6</v>
      </c>
      <c r="E11" s="52">
        <v>24</v>
      </c>
      <c r="F11" s="53">
        <f t="shared" si="0"/>
        <v>50</v>
      </c>
      <c r="G11" s="56"/>
      <c r="H11" s="52" t="s">
        <v>145</v>
      </c>
      <c r="I11" s="46" t="s">
        <v>37</v>
      </c>
      <c r="J11" s="47">
        <v>1</v>
      </c>
      <c r="K11" s="52">
        <v>2.1</v>
      </c>
    </row>
    <row r="12" spans="1:11">
      <c r="A12" s="46" t="s">
        <v>89</v>
      </c>
      <c r="B12" s="46" t="s">
        <v>90</v>
      </c>
      <c r="C12" s="47">
        <v>2012</v>
      </c>
      <c r="D12" s="46" t="s">
        <v>6</v>
      </c>
      <c r="E12" s="52">
        <v>24</v>
      </c>
      <c r="F12" s="53">
        <f t="shared" si="0"/>
        <v>50</v>
      </c>
      <c r="G12" s="56"/>
      <c r="H12" s="52" t="s">
        <v>145</v>
      </c>
      <c r="I12" s="48" t="s">
        <v>104</v>
      </c>
      <c r="J12" s="69">
        <v>1</v>
      </c>
      <c r="K12" s="52">
        <v>2.1</v>
      </c>
    </row>
    <row r="13" spans="1:11">
      <c r="A13" s="46" t="s">
        <v>91</v>
      </c>
      <c r="B13" s="46" t="s">
        <v>43</v>
      </c>
      <c r="C13" s="47">
        <v>2014</v>
      </c>
      <c r="D13" s="46" t="s">
        <v>6</v>
      </c>
      <c r="E13" s="52">
        <v>24</v>
      </c>
      <c r="F13" s="53">
        <f t="shared" si="0"/>
        <v>50</v>
      </c>
      <c r="G13" s="56"/>
      <c r="H13" s="54"/>
      <c r="I13" s="68"/>
      <c r="J13" s="68"/>
      <c r="K13" s="54"/>
    </row>
    <row r="14" spans="1:11">
      <c r="A14" s="46" t="s">
        <v>51</v>
      </c>
      <c r="B14" s="46" t="s">
        <v>52</v>
      </c>
      <c r="C14" s="47">
        <v>2010</v>
      </c>
      <c r="D14" s="46" t="s">
        <v>6</v>
      </c>
      <c r="E14" s="52">
        <v>24</v>
      </c>
      <c r="F14" s="53">
        <f t="shared" si="0"/>
        <v>50</v>
      </c>
      <c r="G14" s="56"/>
    </row>
    <row r="15" spans="1:11">
      <c r="A15" s="46" t="s">
        <v>54</v>
      </c>
      <c r="B15" s="46" t="s">
        <v>55</v>
      </c>
      <c r="C15" s="47">
        <v>2010</v>
      </c>
      <c r="D15" s="46" t="s">
        <v>6</v>
      </c>
      <c r="E15" s="52">
        <v>24</v>
      </c>
      <c r="F15" s="53">
        <f t="shared" si="0"/>
        <v>50</v>
      </c>
      <c r="G15" s="56"/>
    </row>
    <row r="16" spans="1:11">
      <c r="A16" s="46" t="s">
        <v>8</v>
      </c>
      <c r="B16" s="46" t="s">
        <v>53</v>
      </c>
      <c r="C16" s="47">
        <v>2010</v>
      </c>
      <c r="D16" s="46" t="s">
        <v>6</v>
      </c>
      <c r="E16" s="52">
        <v>24</v>
      </c>
      <c r="F16" s="53">
        <f t="shared" si="0"/>
        <v>50</v>
      </c>
      <c r="G16" s="56"/>
    </row>
    <row r="17" spans="1:7">
      <c r="A17" s="48" t="s">
        <v>29</v>
      </c>
      <c r="B17" s="48" t="s">
        <v>30</v>
      </c>
      <c r="C17" s="49">
        <v>2007</v>
      </c>
      <c r="D17" s="48" t="s">
        <v>6</v>
      </c>
      <c r="E17" s="52">
        <v>24</v>
      </c>
      <c r="F17" s="53">
        <f t="shared" si="0"/>
        <v>50</v>
      </c>
      <c r="G17" s="56"/>
    </row>
    <row r="18" spans="1:7">
      <c r="A18" s="48" t="s">
        <v>14</v>
      </c>
      <c r="B18" s="48" t="s">
        <v>23</v>
      </c>
      <c r="C18" s="49">
        <v>2007</v>
      </c>
      <c r="D18" s="48" t="s">
        <v>6</v>
      </c>
      <c r="E18" s="52">
        <v>24</v>
      </c>
      <c r="F18" s="53">
        <f t="shared" si="0"/>
        <v>50</v>
      </c>
      <c r="G18" s="56"/>
    </row>
    <row r="19" spans="1:7">
      <c r="A19" s="48" t="s">
        <v>105</v>
      </c>
      <c r="B19" s="48" t="s">
        <v>106</v>
      </c>
      <c r="C19" s="49">
        <v>2008</v>
      </c>
      <c r="D19" s="48" t="s">
        <v>6</v>
      </c>
      <c r="E19" s="52">
        <v>24</v>
      </c>
      <c r="F19" s="53">
        <f t="shared" si="0"/>
        <v>50</v>
      </c>
      <c r="G19" s="56"/>
    </row>
    <row r="20" spans="1:7">
      <c r="A20" s="46" t="s">
        <v>7</v>
      </c>
      <c r="B20" s="46" t="s">
        <v>40</v>
      </c>
      <c r="C20" s="47">
        <v>2003</v>
      </c>
      <c r="D20" s="46" t="s">
        <v>6</v>
      </c>
      <c r="E20" s="52">
        <v>24</v>
      </c>
      <c r="F20" s="53">
        <f t="shared" si="0"/>
        <v>50</v>
      </c>
      <c r="G20" s="56"/>
    </row>
    <row r="21" spans="1:7">
      <c r="A21" s="46" t="s">
        <v>60</v>
      </c>
      <c r="B21" s="46" t="s">
        <v>61</v>
      </c>
      <c r="C21" s="47">
        <v>2000</v>
      </c>
      <c r="D21" s="46" t="s">
        <v>6</v>
      </c>
      <c r="E21" s="52">
        <v>24</v>
      </c>
      <c r="F21" s="53">
        <f t="shared" si="0"/>
        <v>50</v>
      </c>
      <c r="G21" s="56"/>
    </row>
    <row r="22" spans="1:7">
      <c r="A22" s="46" t="s">
        <v>13</v>
      </c>
      <c r="B22" s="46" t="s">
        <v>40</v>
      </c>
      <c r="C22" s="47">
        <v>1973</v>
      </c>
      <c r="D22" s="46" t="s">
        <v>6</v>
      </c>
      <c r="E22" s="52">
        <v>24</v>
      </c>
      <c r="F22" s="53">
        <f t="shared" si="0"/>
        <v>50</v>
      </c>
      <c r="G22" s="56"/>
    </row>
    <row r="23" spans="1:7">
      <c r="A23" s="46" t="s">
        <v>13</v>
      </c>
      <c r="B23" s="46" t="s">
        <v>63</v>
      </c>
      <c r="C23" s="47">
        <v>1982</v>
      </c>
      <c r="D23" s="46" t="s">
        <v>6</v>
      </c>
      <c r="E23" s="52">
        <v>24</v>
      </c>
      <c r="F23" s="53">
        <f t="shared" si="0"/>
        <v>50</v>
      </c>
      <c r="G23" s="56"/>
    </row>
    <row r="24" spans="1:7">
      <c r="A24" s="46" t="s">
        <v>15</v>
      </c>
      <c r="B24" s="46" t="s">
        <v>41</v>
      </c>
      <c r="C24" s="47">
        <v>1973</v>
      </c>
      <c r="D24" s="46" t="s">
        <v>6</v>
      </c>
      <c r="E24" s="52">
        <v>24</v>
      </c>
      <c r="F24" s="53">
        <f t="shared" si="0"/>
        <v>50</v>
      </c>
      <c r="G24" s="56"/>
    </row>
    <row r="25" spans="1:7">
      <c r="A25" s="46" t="s">
        <v>27</v>
      </c>
      <c r="B25" s="46" t="s">
        <v>30</v>
      </c>
      <c r="C25" s="47">
        <v>1971</v>
      </c>
      <c r="D25" s="46" t="s">
        <v>6</v>
      </c>
      <c r="E25" s="52">
        <v>24</v>
      </c>
      <c r="F25" s="53">
        <f t="shared" si="0"/>
        <v>50</v>
      </c>
      <c r="G25" s="56"/>
    </row>
    <row r="26" spans="1:7">
      <c r="A26" s="46" t="s">
        <v>64</v>
      </c>
      <c r="B26" s="46" t="s">
        <v>65</v>
      </c>
      <c r="C26" s="47">
        <v>1957</v>
      </c>
      <c r="D26" s="46" t="s">
        <v>6</v>
      </c>
      <c r="E26" s="52">
        <v>24</v>
      </c>
      <c r="F26" s="53">
        <f t="shared" si="0"/>
        <v>50</v>
      </c>
      <c r="G26" s="56"/>
    </row>
    <row r="27" spans="1:7">
      <c r="A27" s="46" t="s">
        <v>32</v>
      </c>
      <c r="B27" s="46" t="s">
        <v>22</v>
      </c>
      <c r="C27" s="47">
        <v>2011</v>
      </c>
      <c r="D27" s="46" t="s">
        <v>47</v>
      </c>
      <c r="E27" s="52">
        <v>4</v>
      </c>
      <c r="F27" s="53">
        <f t="shared" si="0"/>
        <v>8.3333333333333339</v>
      </c>
      <c r="G27" s="56"/>
    </row>
    <row r="28" spans="1:7">
      <c r="A28" s="46" t="s">
        <v>25</v>
      </c>
      <c r="B28" s="46" t="s">
        <v>22</v>
      </c>
      <c r="C28" s="47">
        <v>2014</v>
      </c>
      <c r="D28" s="46" t="s">
        <v>47</v>
      </c>
      <c r="E28" s="52">
        <v>4</v>
      </c>
      <c r="F28" s="53">
        <f t="shared" si="0"/>
        <v>8.3333333333333339</v>
      </c>
      <c r="G28" s="56"/>
    </row>
    <row r="29" spans="1:7">
      <c r="A29" s="46" t="s">
        <v>51</v>
      </c>
      <c r="B29" s="46" t="s">
        <v>22</v>
      </c>
      <c r="C29" s="47">
        <v>2010</v>
      </c>
      <c r="D29" s="46" t="s">
        <v>47</v>
      </c>
      <c r="E29" s="52">
        <v>4</v>
      </c>
      <c r="F29" s="53">
        <f t="shared" si="0"/>
        <v>8.3333333333333339</v>
      </c>
      <c r="G29" s="56"/>
    </row>
    <row r="30" spans="1:7">
      <c r="A30" s="46" t="s">
        <v>68</v>
      </c>
      <c r="B30" s="46" t="s">
        <v>69</v>
      </c>
      <c r="C30" s="47">
        <v>1983</v>
      </c>
      <c r="D30" s="46" t="s">
        <v>47</v>
      </c>
      <c r="E30" s="52">
        <v>4</v>
      </c>
      <c r="F30" s="53">
        <f t="shared" si="0"/>
        <v>8.3333333333333339</v>
      </c>
      <c r="G30" s="56"/>
    </row>
    <row r="31" spans="1:7">
      <c r="A31" s="46" t="s">
        <v>97</v>
      </c>
      <c r="B31" s="46" t="s">
        <v>31</v>
      </c>
      <c r="C31" s="47">
        <v>2009</v>
      </c>
      <c r="D31" s="46" t="s">
        <v>57</v>
      </c>
      <c r="E31" s="52">
        <v>4</v>
      </c>
      <c r="F31" s="53">
        <f t="shared" si="0"/>
        <v>8.3333333333333339</v>
      </c>
      <c r="G31" s="56"/>
    </row>
    <row r="32" spans="1:7">
      <c r="A32" s="46" t="s">
        <v>117</v>
      </c>
      <c r="B32" s="46" t="s">
        <v>31</v>
      </c>
      <c r="C32" s="47">
        <v>1977</v>
      </c>
      <c r="D32" s="46" t="s">
        <v>57</v>
      </c>
      <c r="E32" s="52">
        <v>4</v>
      </c>
      <c r="F32" s="53">
        <f t="shared" si="0"/>
        <v>8.3333333333333339</v>
      </c>
      <c r="G32" s="56"/>
    </row>
    <row r="33" spans="1:7">
      <c r="A33" s="46" t="s">
        <v>121</v>
      </c>
      <c r="B33" s="46" t="s">
        <v>122</v>
      </c>
      <c r="C33" s="47">
        <v>1974</v>
      </c>
      <c r="D33" s="46" t="s">
        <v>57</v>
      </c>
      <c r="E33" s="52">
        <v>4</v>
      </c>
      <c r="F33" s="53">
        <f t="shared" si="0"/>
        <v>8.3333333333333339</v>
      </c>
      <c r="G33" s="56"/>
    </row>
    <row r="34" spans="1:7">
      <c r="A34" s="46" t="s">
        <v>66</v>
      </c>
      <c r="B34" s="46" t="s">
        <v>67</v>
      </c>
      <c r="C34" s="47">
        <v>1977</v>
      </c>
      <c r="D34" s="46" t="s">
        <v>57</v>
      </c>
      <c r="E34" s="52">
        <v>4</v>
      </c>
      <c r="F34" s="53">
        <f t="shared" si="0"/>
        <v>8.3333333333333339</v>
      </c>
      <c r="G34" s="56"/>
    </row>
    <row r="35" spans="1:7">
      <c r="A35" s="46" t="s">
        <v>33</v>
      </c>
      <c r="B35" s="46" t="s">
        <v>34</v>
      </c>
      <c r="C35" s="47">
        <v>2009</v>
      </c>
      <c r="D35" s="46" t="s">
        <v>24</v>
      </c>
      <c r="E35" s="52">
        <v>4</v>
      </c>
      <c r="F35" s="53">
        <f t="shared" si="0"/>
        <v>8.3333333333333339</v>
      </c>
      <c r="G35" s="56"/>
    </row>
    <row r="36" spans="1:7">
      <c r="A36" s="46" t="s">
        <v>9</v>
      </c>
      <c r="B36" s="46" t="s">
        <v>26</v>
      </c>
      <c r="C36" s="47">
        <v>2007</v>
      </c>
      <c r="D36" s="46" t="s">
        <v>24</v>
      </c>
      <c r="E36" s="52">
        <v>4</v>
      </c>
      <c r="F36" s="53">
        <f t="shared" si="0"/>
        <v>8.3333333333333339</v>
      </c>
      <c r="G36" s="56"/>
    </row>
    <row r="37" spans="1:7">
      <c r="A37" s="46" t="s">
        <v>15</v>
      </c>
      <c r="B37" s="46" t="s">
        <v>26</v>
      </c>
      <c r="C37" s="47">
        <v>1979</v>
      </c>
      <c r="D37" s="46" t="s">
        <v>24</v>
      </c>
      <c r="E37" s="52">
        <v>4</v>
      </c>
      <c r="F37" s="53">
        <f t="shared" si="0"/>
        <v>8.3333333333333339</v>
      </c>
      <c r="G37" s="56"/>
    </row>
    <row r="38" spans="1:7">
      <c r="A38" s="46" t="s">
        <v>13</v>
      </c>
      <c r="B38" s="46" t="s">
        <v>114</v>
      </c>
      <c r="C38" s="47">
        <v>1983</v>
      </c>
      <c r="D38" s="46" t="s">
        <v>24</v>
      </c>
      <c r="E38" s="52">
        <v>4</v>
      </c>
      <c r="F38" s="53">
        <f t="shared" si="0"/>
        <v>8.3333333333333339</v>
      </c>
      <c r="G38" s="56"/>
    </row>
    <row r="39" spans="1:7">
      <c r="A39" s="46" t="s">
        <v>84</v>
      </c>
      <c r="B39" s="46" t="s">
        <v>85</v>
      </c>
      <c r="C39" s="47">
        <v>2011</v>
      </c>
      <c r="D39" s="46" t="s">
        <v>86</v>
      </c>
      <c r="E39" s="52">
        <v>4</v>
      </c>
      <c r="F39" s="53">
        <f t="shared" si="0"/>
        <v>8.3333333333333339</v>
      </c>
      <c r="G39" s="56"/>
    </row>
    <row r="40" spans="1:7">
      <c r="A40" s="48" t="s">
        <v>105</v>
      </c>
      <c r="B40" s="48" t="s">
        <v>23</v>
      </c>
      <c r="C40" s="49">
        <v>2007</v>
      </c>
      <c r="D40" s="48" t="s">
        <v>86</v>
      </c>
      <c r="E40" s="52">
        <v>4</v>
      </c>
      <c r="F40" s="53">
        <f t="shared" si="0"/>
        <v>8.3333333333333339</v>
      </c>
      <c r="G40" s="56"/>
    </row>
    <row r="41" spans="1:7">
      <c r="A41" s="46" t="s">
        <v>108</v>
      </c>
      <c r="B41" s="46" t="s">
        <v>109</v>
      </c>
      <c r="C41" s="47">
        <v>2006</v>
      </c>
      <c r="D41" s="46" t="s">
        <v>86</v>
      </c>
      <c r="E41" s="52">
        <v>4</v>
      </c>
      <c r="F41" s="53">
        <f t="shared" si="0"/>
        <v>8.3333333333333339</v>
      </c>
      <c r="G41" s="56"/>
    </row>
    <row r="42" spans="1:7">
      <c r="A42" s="46" t="s">
        <v>25</v>
      </c>
      <c r="B42" s="46" t="s">
        <v>116</v>
      </c>
      <c r="C42" s="47">
        <v>1983</v>
      </c>
      <c r="D42" s="46" t="s">
        <v>86</v>
      </c>
      <c r="E42" s="52">
        <v>4</v>
      </c>
      <c r="F42" s="53">
        <f t="shared" si="0"/>
        <v>8.3333333333333339</v>
      </c>
      <c r="G42" s="56"/>
    </row>
    <row r="43" spans="1:7">
      <c r="A43" s="46" t="s">
        <v>51</v>
      </c>
      <c r="B43" s="46" t="s">
        <v>56</v>
      </c>
      <c r="C43" s="47">
        <v>2011</v>
      </c>
      <c r="D43" s="46" t="s">
        <v>46</v>
      </c>
      <c r="E43" s="52">
        <v>3</v>
      </c>
      <c r="F43" s="53">
        <f t="shared" si="0"/>
        <v>6.25</v>
      </c>
      <c r="G43" s="56"/>
    </row>
    <row r="44" spans="1:7">
      <c r="A44" s="46" t="s">
        <v>44</v>
      </c>
      <c r="B44" s="46" t="s">
        <v>45</v>
      </c>
      <c r="C44" s="47">
        <v>2013</v>
      </c>
      <c r="D44" s="46" t="s">
        <v>46</v>
      </c>
      <c r="E44" s="52">
        <v>3</v>
      </c>
      <c r="F44" s="53">
        <f t="shared" si="0"/>
        <v>6.25</v>
      </c>
      <c r="G44" s="56"/>
    </row>
    <row r="45" spans="1:7">
      <c r="A45" s="46" t="s">
        <v>123</v>
      </c>
      <c r="B45" s="46" t="s">
        <v>45</v>
      </c>
      <c r="C45" s="47">
        <v>1981</v>
      </c>
      <c r="D45" s="46" t="s">
        <v>46</v>
      </c>
      <c r="E45" s="52">
        <v>3</v>
      </c>
      <c r="F45" s="53">
        <f t="shared" si="0"/>
        <v>6.25</v>
      </c>
      <c r="G45" s="56"/>
    </row>
    <row r="46" spans="1:7">
      <c r="A46" s="46" t="s">
        <v>15</v>
      </c>
      <c r="B46" s="46" t="s">
        <v>79</v>
      </c>
      <c r="C46" s="47">
        <v>2013</v>
      </c>
      <c r="D46" s="46" t="s">
        <v>80</v>
      </c>
      <c r="E46" s="52">
        <v>2</v>
      </c>
      <c r="F46" s="53">
        <f t="shared" si="0"/>
        <v>4.166666666666667</v>
      </c>
      <c r="G46" s="56"/>
    </row>
    <row r="47" spans="1:7">
      <c r="A47" s="46" t="s">
        <v>9</v>
      </c>
      <c r="B47" s="46" t="s">
        <v>79</v>
      </c>
      <c r="C47" s="47">
        <v>2010</v>
      </c>
      <c r="D47" s="46" t="s">
        <v>80</v>
      </c>
      <c r="E47" s="52">
        <v>2</v>
      </c>
      <c r="F47" s="53">
        <f t="shared" si="0"/>
        <v>4.166666666666667</v>
      </c>
      <c r="G47" s="56"/>
    </row>
    <row r="48" spans="1:7">
      <c r="A48" s="46" t="s">
        <v>111</v>
      </c>
      <c r="B48" s="46" t="s">
        <v>112</v>
      </c>
      <c r="C48" s="47">
        <v>2005</v>
      </c>
      <c r="D48" s="46" t="s">
        <v>113</v>
      </c>
      <c r="E48" s="52">
        <v>1</v>
      </c>
      <c r="F48" s="53">
        <f t="shared" si="0"/>
        <v>2.0833333333333335</v>
      </c>
      <c r="G48" s="56"/>
    </row>
    <row r="49" spans="1:7">
      <c r="A49" s="46" t="s">
        <v>35</v>
      </c>
      <c r="B49" s="46" t="s">
        <v>36</v>
      </c>
      <c r="C49" s="47">
        <v>1959</v>
      </c>
      <c r="D49" s="46" t="s">
        <v>37</v>
      </c>
      <c r="E49" s="52">
        <v>1</v>
      </c>
      <c r="F49" s="53">
        <f t="shared" si="0"/>
        <v>2.0833333333333335</v>
      </c>
      <c r="G49" s="56"/>
    </row>
    <row r="50" spans="1:7">
      <c r="A50" s="48" t="s">
        <v>25</v>
      </c>
      <c r="B50" s="48" t="s">
        <v>103</v>
      </c>
      <c r="C50" s="49">
        <v>2007</v>
      </c>
      <c r="D50" s="48" t="s">
        <v>104</v>
      </c>
      <c r="E50" s="52">
        <v>1</v>
      </c>
      <c r="F50" s="53">
        <f t="shared" si="0"/>
        <v>2.0833333333333335</v>
      </c>
      <c r="G50" s="56"/>
    </row>
  </sheetData>
  <autoFilter ref="A2:E50">
    <sortState ref="A3:E50">
      <sortCondition descending="1" ref="E2:E50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výsledky</vt:lpstr>
      <vt:lpstr>Týmy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Jiří Schön</cp:lastModifiedBy>
  <cp:lastPrinted>2012-11-25T19:24:22Z</cp:lastPrinted>
  <dcterms:created xsi:type="dcterms:W3CDTF">2012-11-25T17:17:43Z</dcterms:created>
  <dcterms:modified xsi:type="dcterms:W3CDTF">2023-01-29T18:39:59Z</dcterms:modified>
</cp:coreProperties>
</file>